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xpenses" sheetId="1" r:id="rId4"/>
    <sheet state="visible" name="Revenue" sheetId="2" r:id="rId5"/>
    <sheet state="visible" name="2024-25 Revenue" sheetId="3" r:id="rId6"/>
    <sheet state="visible" name="2024-25 Expenses" sheetId="4" r:id="rId7"/>
    <sheet state="visible" name="2025-26 Revenue" sheetId="5" r:id="rId8"/>
    <sheet state="visible" name="2025-26 Expenses" sheetId="6" r:id="rId9"/>
    <sheet state="visible" name="2026-2027 Revenue" sheetId="7" r:id="rId10"/>
    <sheet state="visible" name="2026-2027 Expenses" sheetId="8" r:id="rId11"/>
  </sheets>
  <definedNames/>
  <calcPr/>
  <extLst>
    <ext uri="GoogleSheetsCustomDataVersion2">
      <go:sheetsCustomData xmlns:go="http://customooxmlschemas.google.com/" r:id="rId12" roundtripDataChecksum="g/nKUWOvszxR8GsaZHjop7XIaNPgMcbjy0ES5FCGQwE="/>
    </ext>
  </extLst>
</workbook>
</file>

<file path=xl/sharedStrings.xml><?xml version="1.0" encoding="utf-8"?>
<sst xmlns="http://schemas.openxmlformats.org/spreadsheetml/2006/main" count="351" uniqueCount="86">
  <si>
    <t>GROTON PUBLIC LIBRARY</t>
  </si>
  <si>
    <t xml:space="preserve">PROPOSED 2024-2025 BUDGET							</t>
  </si>
  <si>
    <t>2021-22</t>
  </si>
  <si>
    <t>2022-23</t>
  </si>
  <si>
    <t>2023-24</t>
  </si>
  <si>
    <t>Change from</t>
  </si>
  <si>
    <t>2024-25</t>
  </si>
  <si>
    <t>EXPENSES</t>
  </si>
  <si>
    <t>Budgeted</t>
  </si>
  <si>
    <t>Actual</t>
  </si>
  <si>
    <t>Proposed</t>
  </si>
  <si>
    <t>Director's Salary (proposed tbd)</t>
  </si>
  <si>
    <t>Hourly Wages</t>
  </si>
  <si>
    <t>TOTAL SALARY &amp; WAGES</t>
  </si>
  <si>
    <t>Director's Health Ins.</t>
  </si>
  <si>
    <t>Social Security</t>
  </si>
  <si>
    <t>NYS Emp. Retirement</t>
  </si>
  <si>
    <t>Workers Compensation</t>
  </si>
  <si>
    <t>Unemployment Ins.</t>
  </si>
  <si>
    <t>Disability Insurance</t>
  </si>
  <si>
    <t>TOTAL BENEFITS</t>
  </si>
  <si>
    <t>TOTAL PERSONNEL</t>
  </si>
  <si>
    <t>Books &amp; AV</t>
  </si>
  <si>
    <t>Polaris Fees</t>
  </si>
  <si>
    <t>Phone &amp; Internet</t>
  </si>
  <si>
    <t>Program &amp; Publicity</t>
  </si>
  <si>
    <t>Supplies</t>
  </si>
  <si>
    <t>Grant Programs &amp; Materials</t>
  </si>
  <si>
    <t>TOTAL COLLECTIONS &amp; SERVICES</t>
  </si>
  <si>
    <r>
      <rPr>
        <rFont val="Calibri"/>
        <b/>
        <color theme="1"/>
        <sz val="14.0"/>
      </rPr>
      <t xml:space="preserve">EXPENSES - </t>
    </r>
    <r>
      <rPr>
        <rFont val="Calibri (Body)_x0000_"/>
        <b val="0"/>
        <color theme="1"/>
        <sz val="11.0"/>
      </rPr>
      <t>Continued</t>
    </r>
  </si>
  <si>
    <t>Equipment</t>
  </si>
  <si>
    <t>Repairs &amp; Leases</t>
  </si>
  <si>
    <t>Contractual Oper. &amp; Maintenance</t>
  </si>
  <si>
    <t>Utilities</t>
  </si>
  <si>
    <t>Property Insurance</t>
  </si>
  <si>
    <t>TOTAL MAINT, EQUIP, &amp; REPAIRS</t>
  </si>
  <si>
    <t>Dues &amp; Board Expense</t>
  </si>
  <si>
    <t>Legal &amp; Other Prof. Fees</t>
  </si>
  <si>
    <t>Postage</t>
  </si>
  <si>
    <t>Staff Travel &amp; Conference</t>
  </si>
  <si>
    <t>TOTAL MISCELLANEOUS</t>
  </si>
  <si>
    <t>TOTAL EXPENSES</t>
  </si>
  <si>
    <t>Reserve Bullet Aid for Brick repointing</t>
  </si>
  <si>
    <t>Reserve for General Construction Contract</t>
  </si>
  <si>
    <t>GRAND TOTAL EXPENSES &amp; RESERVE</t>
  </si>
  <si>
    <t>Page 2</t>
  </si>
  <si>
    <t>PROPOSED 2023-2024 BUDGET</t>
  </si>
  <si>
    <t>ESTIMATED REVENUE</t>
  </si>
  <si>
    <t>Actual *</t>
  </si>
  <si>
    <t>Tax Levy **</t>
  </si>
  <si>
    <t>Exceeds tax cap</t>
  </si>
  <si>
    <t>Tompkins County</t>
  </si>
  <si>
    <t>State Aid through FLLS</t>
  </si>
  <si>
    <t>Construction Aid - Final 10% (Renovation Grant #2)</t>
  </si>
  <si>
    <t>Interest Earnings</t>
  </si>
  <si>
    <t>Copier</t>
  </si>
  <si>
    <t>Gifts &amp; Donations</t>
  </si>
  <si>
    <t>Grants - Rosen &amp; Other</t>
  </si>
  <si>
    <t>Grants - Youth Employment</t>
  </si>
  <si>
    <t>Appropriated Fund Balance</t>
  </si>
  <si>
    <t xml:space="preserve">Anticipated Bullet Aid </t>
  </si>
  <si>
    <t>Approriate Reserved Fund Balance for Payment to GC ***</t>
  </si>
  <si>
    <t xml:space="preserve">GRAND TOTAL REVENUE </t>
  </si>
  <si>
    <t>Notes:</t>
  </si>
  <si>
    <t>* Lacking Revenue Reports from GCS to Determine Actual</t>
  </si>
  <si>
    <t>** Proposed Tax Levy Exceeds NYS Tax Cap by 3.2% - $6,689</t>
  </si>
  <si>
    <t>*** 2021-22 Budget Did Not Reflect Capital Fund Expenses &amp; Revenue for Expansion</t>
  </si>
  <si>
    <t>Page 3</t>
  </si>
  <si>
    <t>PROPOSED 2024-2025 BUDGET</t>
  </si>
  <si>
    <r>
      <rPr>
        <rFont val="Calibri"/>
        <b/>
        <color theme="1"/>
        <sz val="14.0"/>
      </rPr>
      <t xml:space="preserve">EXPENSES - </t>
    </r>
    <r>
      <rPr>
        <rFont val="Calibri (Body)_x0000_"/>
        <b val="0"/>
        <color theme="1"/>
        <sz val="11.0"/>
      </rPr>
      <t>Continued</t>
    </r>
  </si>
  <si>
    <t>NYS Construction Final 10%</t>
  </si>
  <si>
    <t>PROPOSED 2025-2026 BUDGET</t>
  </si>
  <si>
    <t>April 3 2025</t>
  </si>
  <si>
    <t>2025-26</t>
  </si>
  <si>
    <t xml:space="preserve">PROPOSED 2025-2026 BUDGET                                                        </t>
  </si>
  <si>
    <t>Legal &amp; Other Prof. Fees &amp; Audit</t>
  </si>
  <si>
    <t>2026-27</t>
  </si>
  <si>
    <t>tax allowed</t>
  </si>
  <si>
    <t>tax override</t>
  </si>
  <si>
    <t>last year w/allowed tax</t>
  </si>
  <si>
    <t xml:space="preserve">Book Sale &amp; Geraniums </t>
  </si>
  <si>
    <t xml:space="preserve">Grants - Youth Employment/ALA Homebound </t>
  </si>
  <si>
    <t xml:space="preserve">PROPOSED 2026-2027 BUDGET                                                        </t>
  </si>
  <si>
    <t xml:space="preserve">Property Insurance </t>
  </si>
  <si>
    <t>Dues &amp; Board Expense D&amp;O</t>
  </si>
  <si>
    <t>Legal &amp; Other Prof. Fees &amp; 990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</si>
</sst>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_(* #,##0_);_(* \(#,##0\);_(* &quot;-&quot;??_);_(@_)"/>
    <numFmt numFmtId="165" formatCode="_(&quot;$&quot;* #,##0_);_(&quot;$&quot;* \(#,##0\);_(&quot;$&quot;* &quot;-&quot;??_);_(@_)"/>
    <numFmt numFmtId="166" formatCode="0.0%"/>
    <numFmt numFmtId="167" formatCode="[$-F800]dddd\,\ mmmm\ dd\,\ yyyy"/>
    <numFmt numFmtId="168" formatCode="0.0000%"/>
  </numFmts>
  <fonts count="17">
    <font>
      <sz val="12.0"/>
      <color theme="1"/>
      <name val="Calibri"/>
      <scheme val="minor"/>
    </font>
    <font>
      <b/>
      <sz val="16.0"/>
      <color theme="1"/>
      <name val="Calibri"/>
    </font>
    <font>
      <sz val="10.0"/>
      <color theme="1"/>
      <name val="Calibri"/>
    </font>
    <font>
      <sz val="14.0"/>
      <color theme="1"/>
      <name val="Calibri"/>
    </font>
    <font>
      <sz val="12.0"/>
      <color theme="1"/>
      <name val="Calibri"/>
    </font>
    <font/>
    <font>
      <b/>
      <sz val="14.0"/>
      <color theme="1"/>
      <name val="Calibri"/>
    </font>
    <font>
      <color theme="1"/>
      <name val="Calibri"/>
    </font>
    <font>
      <u/>
      <sz val="12.0"/>
      <color theme="1"/>
      <name val="Calibri"/>
    </font>
    <font>
      <u/>
      <sz val="14.0"/>
      <color theme="1"/>
      <name val="Calibri"/>
    </font>
    <font>
      <u/>
      <sz val="14.0"/>
      <color theme="1"/>
      <name val="Calibri"/>
    </font>
    <font>
      <b/>
      <sz val="12.0"/>
      <color theme="1"/>
      <name val="Calibri"/>
    </font>
    <font>
      <sz val="16.0"/>
      <color theme="1"/>
      <name val="Calibri"/>
    </font>
    <font>
      <sz val="11.0"/>
      <color theme="1"/>
      <name val="Calibri"/>
    </font>
    <font>
      <u/>
      <sz val="14.0"/>
      <color theme="1"/>
      <name val="Calibri"/>
    </font>
    <font>
      <color theme="1"/>
      <name val="Calibri"/>
      <scheme val="minor"/>
    </font>
    <font>
      <u/>
      <sz val="14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DEEAF6"/>
        <bgColor rgb="FFDEEAF6"/>
      </patternFill>
    </fill>
    <fill>
      <patternFill patternType="solid">
        <fgColor rgb="FFBFBFBF"/>
        <bgColor rgb="FFBFBFBF"/>
      </patternFill>
    </fill>
    <fill>
      <patternFill patternType="solid">
        <fgColor rgb="FFD9E2F3"/>
        <bgColor rgb="FFD9E2F3"/>
      </patternFill>
    </fill>
    <fill>
      <patternFill patternType="solid">
        <fgColor rgb="FFFFCCFF"/>
        <bgColor rgb="FFFFCCFF"/>
      </patternFill>
    </fill>
    <fill>
      <patternFill patternType="solid">
        <fgColor rgb="FFD9E1F2"/>
        <bgColor rgb="FFD9E1F2"/>
      </patternFill>
    </fill>
    <fill>
      <patternFill patternType="solid">
        <fgColor rgb="FFD9EAD3"/>
        <bgColor rgb="FFD9EAD3"/>
      </patternFill>
    </fill>
  </fills>
  <borders count="22">
    <border/>
    <border>
      <left/>
      <right/>
      <top/>
      <bottom/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/>
      <right/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 style="double">
        <color rgb="FF000000"/>
      </bottom>
    </border>
    <border>
      <bottom style="double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15" xfId="0" applyAlignment="1" applyFont="1" applyNumberFormat="1">
      <alignment horizontal="left"/>
    </xf>
    <xf borderId="0" fillId="0" fontId="3" numFmtId="0" xfId="0" applyFont="1"/>
    <xf borderId="1" fillId="2" fontId="3" numFmtId="0" xfId="0" applyBorder="1" applyFill="1" applyFont="1"/>
    <xf borderId="2" fillId="0" fontId="4" numFmtId="0" xfId="0" applyAlignment="1" applyBorder="1" applyFont="1">
      <alignment horizontal="center"/>
    </xf>
    <xf borderId="3" fillId="0" fontId="5" numFmtId="0" xfId="0" applyBorder="1" applyFont="1"/>
    <xf borderId="0" fillId="0" fontId="4" numFmtId="0" xfId="0" applyAlignment="1" applyFont="1">
      <alignment horizontal="center"/>
    </xf>
    <xf borderId="4" fillId="0" fontId="3" numFmtId="0" xfId="0" applyAlignment="1" applyBorder="1" applyFont="1">
      <alignment horizontal="right"/>
    </xf>
    <xf borderId="0" fillId="0" fontId="3" numFmtId="0" xfId="0" applyAlignment="1" applyFont="1">
      <alignment horizontal="right"/>
    </xf>
    <xf borderId="4" fillId="0" fontId="4" numFmtId="0" xfId="0" applyAlignment="1" applyBorder="1" applyFont="1">
      <alignment horizontal="right"/>
    </xf>
    <xf borderId="5" fillId="2" fontId="3" numFmtId="0" xfId="0" applyAlignment="1" applyBorder="1" applyFont="1">
      <alignment horizontal="right"/>
    </xf>
    <xf borderId="6" fillId="0" fontId="6" numFmtId="0" xfId="0" applyAlignment="1" applyBorder="1" applyFont="1">
      <alignment horizontal="center"/>
    </xf>
    <xf borderId="7" fillId="0" fontId="4" numFmtId="0" xfId="0" applyAlignment="1" applyBorder="1" applyFont="1">
      <alignment horizontal="right"/>
    </xf>
    <xf borderId="8" fillId="0" fontId="4" numFmtId="0" xfId="0" applyAlignment="1" applyBorder="1" applyFont="1">
      <alignment horizontal="right"/>
    </xf>
    <xf borderId="0" fillId="0" fontId="4" numFmtId="0" xfId="0" applyAlignment="1" applyFont="1">
      <alignment horizontal="right"/>
    </xf>
    <xf borderId="9" fillId="0" fontId="3" numFmtId="0" xfId="0" applyAlignment="1" applyBorder="1" applyFont="1">
      <alignment horizontal="right"/>
    </xf>
    <xf borderId="9" fillId="0" fontId="4" numFmtId="0" xfId="0" applyAlignment="1" applyBorder="1" applyFont="1">
      <alignment horizontal="right"/>
    </xf>
    <xf borderId="10" fillId="2" fontId="3" numFmtId="0" xfId="0" applyAlignment="1" applyBorder="1" applyFont="1">
      <alignment horizontal="right"/>
    </xf>
    <xf borderId="0" fillId="0" fontId="7" numFmtId="0" xfId="0" applyFont="1"/>
    <xf borderId="0" fillId="0" fontId="4" numFmtId="164" xfId="0" applyFont="1" applyNumberFormat="1"/>
    <xf borderId="0" fillId="0" fontId="3" numFmtId="164" xfId="0" applyFont="1" applyNumberFormat="1"/>
    <xf borderId="1" fillId="2" fontId="3" numFmtId="164" xfId="0" applyBorder="1" applyFont="1" applyNumberFormat="1"/>
    <xf borderId="0" fillId="0" fontId="8" numFmtId="164" xfId="0" applyFont="1" applyNumberFormat="1"/>
    <xf borderId="0" fillId="0" fontId="9" numFmtId="164" xfId="0" applyFont="1" applyNumberFormat="1"/>
    <xf borderId="1" fillId="2" fontId="10" numFmtId="164" xfId="0" applyBorder="1" applyFont="1" applyNumberFormat="1"/>
    <xf borderId="0" fillId="0" fontId="11" numFmtId="0" xfId="0" applyAlignment="1" applyFont="1">
      <alignment horizontal="right"/>
    </xf>
    <xf borderId="0" fillId="0" fontId="11" numFmtId="164" xfId="0" applyFont="1" applyNumberFormat="1"/>
    <xf borderId="0" fillId="0" fontId="6" numFmtId="164" xfId="0" applyFont="1" applyNumberFormat="1"/>
    <xf borderId="0" fillId="0" fontId="11" numFmtId="9" xfId="0" applyFont="1" applyNumberFormat="1"/>
    <xf borderId="1" fillId="2" fontId="6" numFmtId="164" xfId="0" applyBorder="1" applyFont="1" applyNumberFormat="1"/>
    <xf borderId="0" fillId="0" fontId="11" numFmtId="0" xfId="0" applyFont="1"/>
    <xf borderId="11" fillId="3" fontId="6" numFmtId="0" xfId="0" applyBorder="1" applyFill="1" applyFont="1"/>
    <xf borderId="12" fillId="3" fontId="6" numFmtId="165" xfId="0" applyBorder="1" applyFont="1" applyNumberFormat="1"/>
    <xf borderId="13" fillId="0" fontId="6" numFmtId="165" xfId="0" applyBorder="1" applyFont="1" applyNumberFormat="1"/>
    <xf borderId="14" fillId="3" fontId="6" numFmtId="165" xfId="0" applyBorder="1" applyFont="1" applyNumberFormat="1"/>
    <xf borderId="1" fillId="3" fontId="4" numFmtId="9" xfId="0" applyBorder="1" applyFont="1" applyNumberFormat="1"/>
    <xf borderId="12" fillId="2" fontId="6" numFmtId="165" xfId="0" applyBorder="1" applyFont="1" applyNumberFormat="1"/>
    <xf borderId="0" fillId="0" fontId="6" numFmtId="0" xfId="0" applyFont="1"/>
    <xf borderId="0" fillId="0" fontId="6" numFmtId="165" xfId="0" applyFont="1" applyNumberFormat="1"/>
    <xf borderId="0" fillId="0" fontId="4" numFmtId="9" xfId="0" applyFont="1" applyNumberFormat="1"/>
    <xf borderId="1" fillId="2" fontId="6" numFmtId="165" xfId="0" applyBorder="1" applyFont="1" applyNumberFormat="1"/>
    <xf borderId="12" fillId="3" fontId="6" numFmtId="164" xfId="0" applyBorder="1" applyFont="1" applyNumberFormat="1"/>
    <xf borderId="1" fillId="3" fontId="6" numFmtId="0" xfId="0" applyBorder="1" applyFont="1"/>
    <xf borderId="1" fillId="3" fontId="6" numFmtId="165" xfId="0" applyBorder="1" applyFont="1" applyNumberFormat="1"/>
    <xf borderId="1" fillId="3" fontId="6" numFmtId="164" xfId="0" applyBorder="1" applyFont="1" applyNumberFormat="1"/>
    <xf borderId="15" fillId="3" fontId="6" numFmtId="0" xfId="0" applyBorder="1" applyFont="1"/>
    <xf borderId="16" fillId="3" fontId="6" numFmtId="165" xfId="0" applyBorder="1" applyFont="1" applyNumberFormat="1"/>
    <xf borderId="17" fillId="0" fontId="6" numFmtId="165" xfId="0" applyBorder="1" applyFont="1" applyNumberFormat="1"/>
    <xf borderId="18" fillId="3" fontId="6" numFmtId="165" xfId="0" applyBorder="1" applyFont="1" applyNumberFormat="1"/>
    <xf borderId="16" fillId="2" fontId="6" numFmtId="165" xfId="0" applyBorder="1" applyFont="1" applyNumberFormat="1"/>
    <xf borderId="1" fillId="3" fontId="1" numFmtId="0" xfId="0" applyBorder="1" applyFont="1"/>
    <xf borderId="19" fillId="3" fontId="1" numFmtId="165" xfId="0" applyBorder="1" applyFont="1" applyNumberFormat="1"/>
    <xf borderId="1" fillId="3" fontId="1" numFmtId="165" xfId="0" applyBorder="1" applyFont="1" applyNumberFormat="1"/>
    <xf borderId="20" fillId="0" fontId="1" numFmtId="165" xfId="0" applyBorder="1" applyFont="1" applyNumberFormat="1"/>
    <xf borderId="19" fillId="2" fontId="1" numFmtId="165" xfId="0" applyBorder="1" applyFont="1" applyNumberFormat="1"/>
    <xf borderId="0" fillId="0" fontId="1" numFmtId="0" xfId="0" applyFont="1"/>
    <xf borderId="0" fillId="0" fontId="1" numFmtId="165" xfId="0" applyFont="1" applyNumberFormat="1"/>
    <xf borderId="1" fillId="2" fontId="1" numFmtId="165" xfId="0" applyBorder="1" applyFont="1" applyNumberFormat="1"/>
    <xf borderId="11" fillId="3" fontId="1" numFmtId="0" xfId="0" applyBorder="1" applyFont="1"/>
    <xf borderId="12" fillId="3" fontId="12" numFmtId="164" xfId="0" applyBorder="1" applyFont="1" applyNumberFormat="1"/>
    <xf borderId="14" fillId="3" fontId="1" numFmtId="165" xfId="0" applyBorder="1" applyFont="1" applyNumberFormat="1"/>
    <xf borderId="0" fillId="0" fontId="12" numFmtId="164" xfId="0" applyFont="1" applyNumberFormat="1"/>
    <xf borderId="21" fillId="0" fontId="1" numFmtId="165" xfId="0" applyBorder="1" applyFont="1" applyNumberFormat="1"/>
    <xf borderId="14" fillId="2" fontId="1" numFmtId="165" xfId="0" applyBorder="1" applyFont="1" applyNumberFormat="1"/>
    <xf borderId="0" fillId="0" fontId="12" numFmtId="0" xfId="0" applyFont="1"/>
    <xf borderId="0" fillId="0" fontId="6" numFmtId="0" xfId="0" applyAlignment="1" applyFont="1">
      <alignment horizontal="center"/>
    </xf>
    <xf borderId="0" fillId="0" fontId="4" numFmtId="14" xfId="0" applyAlignment="1" applyFont="1" applyNumberFormat="1">
      <alignment horizontal="left"/>
    </xf>
    <xf borderId="8" fillId="0" fontId="6" numFmtId="0" xfId="0" applyAlignment="1" applyBorder="1" applyFont="1">
      <alignment horizontal="center"/>
    </xf>
    <xf borderId="1" fillId="2" fontId="4" numFmtId="0" xfId="0" applyBorder="1" applyFont="1"/>
    <xf borderId="0" fillId="0" fontId="4" numFmtId="166" xfId="0" applyFont="1" applyNumberFormat="1"/>
    <xf borderId="11" fillId="3" fontId="11" numFmtId="0" xfId="0" applyBorder="1" applyFont="1"/>
    <xf borderId="12" fillId="3" fontId="11" numFmtId="165" xfId="0" applyBorder="1" applyFont="1" applyNumberFormat="1"/>
    <xf borderId="14" fillId="2" fontId="6" numFmtId="165" xfId="0" applyBorder="1" applyFont="1" applyNumberFormat="1"/>
    <xf borderId="0" fillId="0" fontId="4" numFmtId="165" xfId="0" applyFont="1" applyNumberFormat="1"/>
    <xf borderId="0" fillId="0" fontId="4" numFmtId="0" xfId="0" applyFont="1"/>
    <xf borderId="0" fillId="0" fontId="4" numFmtId="167" xfId="0" applyAlignment="1" applyFont="1" applyNumberFormat="1">
      <alignment horizontal="left"/>
    </xf>
    <xf borderId="5" fillId="4" fontId="3" numFmtId="0" xfId="0" applyAlignment="1" applyBorder="1" applyFill="1" applyFont="1">
      <alignment horizontal="right"/>
    </xf>
    <xf borderId="5" fillId="5" fontId="3" numFmtId="0" xfId="0" applyAlignment="1" applyBorder="1" applyFill="1" applyFont="1">
      <alignment horizontal="right"/>
    </xf>
    <xf borderId="10" fillId="4" fontId="3" numFmtId="0" xfId="0" applyAlignment="1" applyBorder="1" applyFont="1">
      <alignment horizontal="right"/>
    </xf>
    <xf borderId="10" fillId="5" fontId="3" numFmtId="0" xfId="0" applyAlignment="1" applyBorder="1" applyFont="1">
      <alignment horizontal="right"/>
    </xf>
    <xf borderId="1" fillId="4" fontId="4" numFmtId="0" xfId="0" applyBorder="1" applyFont="1"/>
    <xf borderId="1" fillId="5" fontId="4" numFmtId="0" xfId="0" applyBorder="1" applyFont="1"/>
    <xf borderId="1" fillId="4" fontId="3" numFmtId="164" xfId="0" applyBorder="1" applyFont="1" applyNumberFormat="1"/>
    <xf borderId="1" fillId="5" fontId="3" numFmtId="164" xfId="0" applyBorder="1" applyFont="1" applyNumberFormat="1"/>
    <xf borderId="0" fillId="0" fontId="13" numFmtId="0" xfId="0" applyFont="1"/>
    <xf borderId="14" fillId="4" fontId="6" numFmtId="165" xfId="0" applyBorder="1" applyFont="1" applyNumberFormat="1"/>
    <xf borderId="14" fillId="5" fontId="6" numFmtId="165" xfId="0" applyBorder="1" applyFont="1" applyNumberFormat="1"/>
    <xf borderId="0" fillId="0" fontId="1" numFmtId="0" xfId="0" applyAlignment="1" applyFont="1">
      <alignment horizontal="left"/>
    </xf>
    <xf borderId="1" fillId="5" fontId="3" numFmtId="0" xfId="0" applyBorder="1" applyFont="1"/>
    <xf borderId="5" fillId="2" fontId="6" numFmtId="0" xfId="0" applyAlignment="1" applyBorder="1" applyFont="1">
      <alignment horizontal="right"/>
    </xf>
    <xf borderId="4" fillId="0" fontId="6" numFmtId="0" xfId="0" applyAlignment="1" applyBorder="1" applyFont="1">
      <alignment horizontal="right"/>
    </xf>
    <xf borderId="5" fillId="5" fontId="6" numFmtId="0" xfId="0" applyAlignment="1" applyBorder="1" applyFont="1">
      <alignment horizontal="right"/>
    </xf>
    <xf borderId="10" fillId="2" fontId="6" numFmtId="0" xfId="0" applyAlignment="1" applyBorder="1" applyFont="1">
      <alignment horizontal="right"/>
    </xf>
    <xf borderId="9" fillId="0" fontId="6" numFmtId="0" xfId="0" applyAlignment="1" applyBorder="1" applyFont="1">
      <alignment horizontal="right"/>
    </xf>
    <xf borderId="10" fillId="5" fontId="6" numFmtId="0" xfId="0" applyAlignment="1" applyBorder="1" applyFont="1">
      <alignment horizontal="right"/>
    </xf>
    <xf borderId="1" fillId="5" fontId="14" numFmtId="164" xfId="0" applyBorder="1" applyFont="1" applyNumberFormat="1"/>
    <xf borderId="0" fillId="0" fontId="6" numFmtId="0" xfId="0" applyAlignment="1" applyFont="1">
      <alignment horizontal="right"/>
    </xf>
    <xf borderId="1" fillId="5" fontId="6" numFmtId="164" xfId="0" applyBorder="1" applyFont="1" applyNumberFormat="1"/>
    <xf borderId="12" fillId="5" fontId="6" numFmtId="165" xfId="0" applyBorder="1" applyFont="1" applyNumberFormat="1"/>
    <xf borderId="1" fillId="5" fontId="6" numFmtId="165" xfId="0" applyBorder="1" applyFont="1" applyNumberFormat="1"/>
    <xf borderId="1" fillId="6" fontId="6" numFmtId="165" xfId="0" applyBorder="1" applyFill="1" applyFont="1" applyNumberFormat="1"/>
    <xf borderId="16" fillId="5" fontId="6" numFmtId="165" xfId="0" applyBorder="1" applyFont="1" applyNumberFormat="1"/>
    <xf borderId="19" fillId="2" fontId="6" numFmtId="165" xfId="0" applyBorder="1" applyFont="1" applyNumberFormat="1"/>
    <xf borderId="20" fillId="0" fontId="6" numFmtId="165" xfId="0" applyBorder="1" applyFont="1" applyNumberFormat="1"/>
    <xf borderId="19" fillId="5" fontId="6" numFmtId="165" xfId="0" applyBorder="1" applyFont="1" applyNumberFormat="1"/>
    <xf borderId="21" fillId="0" fontId="6" numFmtId="165" xfId="0" applyBorder="1" applyFont="1" applyNumberFormat="1"/>
    <xf borderId="5" fillId="7" fontId="3" numFmtId="0" xfId="0" applyAlignment="1" applyBorder="1" applyFill="1" applyFont="1">
      <alignment horizontal="right" readingOrder="0"/>
    </xf>
    <xf borderId="10" fillId="7" fontId="3" numFmtId="0" xfId="0" applyAlignment="1" applyBorder="1" applyFont="1">
      <alignment horizontal="right"/>
    </xf>
    <xf borderId="0" fillId="0" fontId="15" numFmtId="0" xfId="0" applyAlignment="1" applyFont="1">
      <alignment readingOrder="0"/>
    </xf>
    <xf borderId="0" fillId="0" fontId="15" numFmtId="168" xfId="0" applyAlignment="1" applyFont="1" applyNumberFormat="1">
      <alignment readingOrder="0"/>
    </xf>
    <xf borderId="1" fillId="7" fontId="4" numFmtId="0" xfId="0" applyBorder="1" applyFont="1"/>
    <xf borderId="1" fillId="7" fontId="3" numFmtId="164" xfId="0" applyBorder="1" applyFont="1" applyNumberFormat="1"/>
    <xf borderId="1" fillId="7" fontId="3" numFmtId="164" xfId="0" applyAlignment="1" applyBorder="1" applyFont="1" applyNumberFormat="1">
      <alignment readingOrder="0"/>
    </xf>
    <xf borderId="0" fillId="0" fontId="7" numFmtId="0" xfId="0" applyAlignment="1" applyFont="1">
      <alignment readingOrder="0"/>
    </xf>
    <xf borderId="1" fillId="4" fontId="3" numFmtId="164" xfId="0" applyAlignment="1" applyBorder="1" applyFont="1" applyNumberFormat="1">
      <alignment readingOrder="0"/>
    </xf>
    <xf borderId="1" fillId="5" fontId="3" numFmtId="164" xfId="0" applyAlignment="1" applyBorder="1" applyFont="1" applyNumberFormat="1">
      <alignment readingOrder="0"/>
    </xf>
    <xf borderId="14" fillId="7" fontId="6" numFmtId="165" xfId="0" applyBorder="1" applyFont="1" applyNumberFormat="1"/>
    <xf borderId="0" fillId="0" fontId="1" numFmtId="0" xfId="0" applyAlignment="1" applyFont="1">
      <alignment horizontal="left" readingOrder="0"/>
    </xf>
    <xf borderId="1" fillId="7" fontId="3" numFmtId="0" xfId="0" applyBorder="1" applyFont="1"/>
    <xf borderId="5" fillId="7" fontId="6" numFmtId="0" xfId="0" applyAlignment="1" applyBorder="1" applyFont="1">
      <alignment horizontal="right" readingOrder="0"/>
    </xf>
    <xf borderId="10" fillId="2" fontId="6" numFmtId="0" xfId="0" applyAlignment="1" applyBorder="1" applyFont="1">
      <alignment horizontal="right" readingOrder="0"/>
    </xf>
    <xf borderId="10" fillId="7" fontId="6" numFmtId="0" xfId="0" applyAlignment="1" applyBorder="1" applyFont="1">
      <alignment horizontal="right" readingOrder="0"/>
    </xf>
    <xf borderId="1" fillId="7" fontId="16" numFmtId="164" xfId="0" applyAlignment="1" applyBorder="1" applyFont="1" applyNumberFormat="1">
      <alignment readingOrder="0"/>
    </xf>
    <xf borderId="1" fillId="7" fontId="6" numFmtId="164" xfId="0" applyBorder="1" applyFont="1" applyNumberFormat="1"/>
    <xf borderId="0" fillId="0" fontId="4" numFmtId="164" xfId="0" applyAlignment="1" applyFont="1" applyNumberFormat="1">
      <alignment readingOrder="0"/>
    </xf>
    <xf borderId="12" fillId="7" fontId="6" numFmtId="165" xfId="0" applyBorder="1" applyFont="1" applyNumberFormat="1"/>
    <xf borderId="1" fillId="7" fontId="6" numFmtId="165" xfId="0" applyBorder="1" applyFont="1" applyNumberFormat="1"/>
    <xf borderId="0" fillId="0" fontId="3" numFmtId="0" xfId="0" applyAlignment="1" applyFont="1">
      <alignment readingOrder="0"/>
    </xf>
    <xf borderId="16" fillId="7" fontId="6" numFmtId="165" xfId="0" applyBorder="1" applyFont="1" applyNumberFormat="1"/>
    <xf borderId="19" fillId="7" fontId="6" numFmtId="165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3.0"/>
    <col customWidth="1" hidden="1" min="2" max="2" width="14.22"/>
    <col customWidth="1" hidden="1" min="3" max="3" width="12.44"/>
    <col customWidth="1" min="4" max="4" width="2.0"/>
    <col customWidth="1" min="5" max="5" width="15.78"/>
    <col customWidth="1" min="6" max="6" width="1.78"/>
    <col customWidth="1" min="7" max="7" width="15.78"/>
    <col customWidth="1" min="8" max="8" width="1.78"/>
    <col customWidth="1" min="9" max="9" width="15.0"/>
    <col customWidth="1" min="11" max="11" width="14.67"/>
  </cols>
  <sheetData>
    <row r="1" ht="18.75" customHeight="1">
      <c r="A1" s="1" t="s">
        <v>0</v>
      </c>
    </row>
    <row r="2" ht="18.75" customHeight="1">
      <c r="A2" s="1" t="s">
        <v>1</v>
      </c>
    </row>
    <row r="3" ht="18.75" customHeight="1">
      <c r="A3" s="2">
        <v>44665.0</v>
      </c>
      <c r="E3" s="3"/>
      <c r="F3" s="3"/>
      <c r="G3" s="3"/>
      <c r="H3" s="3"/>
      <c r="K3" s="4"/>
    </row>
    <row r="4" ht="18.75" customHeight="1">
      <c r="B4" s="5" t="s">
        <v>2</v>
      </c>
      <c r="C4" s="6"/>
      <c r="D4" s="7"/>
      <c r="E4" s="8" t="s">
        <v>3</v>
      </c>
      <c r="F4" s="9"/>
      <c r="G4" s="8" t="s">
        <v>4</v>
      </c>
      <c r="H4" s="9"/>
      <c r="I4" s="10" t="s">
        <v>5</v>
      </c>
      <c r="K4" s="11" t="s">
        <v>6</v>
      </c>
    </row>
    <row r="5" ht="18.75" customHeight="1">
      <c r="A5" s="12" t="s">
        <v>7</v>
      </c>
      <c r="B5" s="13" t="s">
        <v>8</v>
      </c>
      <c r="C5" s="14" t="s">
        <v>9</v>
      </c>
      <c r="D5" s="15"/>
      <c r="E5" s="16" t="s">
        <v>10</v>
      </c>
      <c r="F5" s="9"/>
      <c r="G5" s="16" t="s">
        <v>10</v>
      </c>
      <c r="H5" s="9"/>
      <c r="I5" s="17" t="s">
        <v>8</v>
      </c>
      <c r="K5" s="18" t="s">
        <v>10</v>
      </c>
    </row>
    <row r="6" ht="18.75" customHeight="1">
      <c r="A6" s="19" t="s">
        <v>11</v>
      </c>
      <c r="B6" s="20">
        <v>50562.0</v>
      </c>
      <c r="C6" s="20">
        <v>53124.0</v>
      </c>
      <c r="D6" s="20"/>
      <c r="E6" s="21">
        <v>54000.0</v>
      </c>
      <c r="F6" s="21"/>
      <c r="G6" s="21">
        <v>54000.0</v>
      </c>
      <c r="H6" s="21"/>
      <c r="I6" s="20">
        <f t="shared" ref="I6:I7" si="1">E6-B6</f>
        <v>3438</v>
      </c>
      <c r="J6" s="20"/>
      <c r="K6" s="22">
        <v>60000.0</v>
      </c>
      <c r="L6" s="20"/>
      <c r="M6" s="20"/>
      <c r="N6" s="20"/>
      <c r="O6" s="20"/>
    </row>
    <row r="7" ht="18.75" customHeight="1">
      <c r="A7" s="19" t="s">
        <v>12</v>
      </c>
      <c r="B7" s="23">
        <f>104215+2808</f>
        <v>107023</v>
      </c>
      <c r="C7" s="23">
        <f>108818+3646</f>
        <v>112464</v>
      </c>
      <c r="D7" s="23"/>
      <c r="E7" s="24">
        <v>116000.0</v>
      </c>
      <c r="F7" s="24"/>
      <c r="G7" s="24">
        <v>116000.0</v>
      </c>
      <c r="H7" s="24"/>
      <c r="I7" s="23">
        <f t="shared" si="1"/>
        <v>8977</v>
      </c>
      <c r="J7" s="20"/>
      <c r="K7" s="25">
        <v>129000.0</v>
      </c>
      <c r="L7" s="20"/>
      <c r="M7" s="20"/>
      <c r="N7" s="20"/>
      <c r="O7" s="20"/>
    </row>
    <row r="8" ht="18.75" customHeight="1">
      <c r="A8" s="26" t="s">
        <v>13</v>
      </c>
      <c r="B8" s="27">
        <f t="shared" ref="B8:C8" si="2">SUM(B6:B7)</f>
        <v>157585</v>
      </c>
      <c r="C8" s="27">
        <f t="shared" si="2"/>
        <v>165588</v>
      </c>
      <c r="D8" s="27"/>
      <c r="E8" s="28">
        <f>SUM(E6:E7)</f>
        <v>170000</v>
      </c>
      <c r="F8" s="28"/>
      <c r="G8" s="28">
        <f>SUM(G6:G7)</f>
        <v>170000</v>
      </c>
      <c r="H8" s="28"/>
      <c r="I8" s="27">
        <f>SUM(I6:I7)</f>
        <v>12415</v>
      </c>
      <c r="J8" s="29">
        <f>I8/B8</f>
        <v>0.07878287908</v>
      </c>
      <c r="K8" s="30">
        <f>SUM(K6:K7)</f>
        <v>189000</v>
      </c>
      <c r="L8" s="27"/>
      <c r="M8" s="27"/>
      <c r="N8" s="27"/>
      <c r="O8" s="27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8.75" customHeight="1">
      <c r="A9" s="26"/>
      <c r="B9" s="27"/>
      <c r="C9" s="27"/>
      <c r="D9" s="27"/>
      <c r="E9" s="28"/>
      <c r="F9" s="28"/>
      <c r="G9" s="28"/>
      <c r="H9" s="28"/>
      <c r="I9" s="27"/>
      <c r="J9" s="29"/>
      <c r="K9" s="30"/>
      <c r="L9" s="27"/>
      <c r="M9" s="27"/>
      <c r="N9" s="27"/>
      <c r="O9" s="27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8.75" customHeight="1">
      <c r="A10" s="19" t="s">
        <v>14</v>
      </c>
      <c r="B10" s="20">
        <v>11100.0</v>
      </c>
      <c r="C10" s="20">
        <v>11794.0</v>
      </c>
      <c r="D10" s="20"/>
      <c r="E10" s="21">
        <f>C10*107%</f>
        <v>12619.58</v>
      </c>
      <c r="F10" s="21"/>
      <c r="G10" s="21">
        <f>E10*107%</f>
        <v>13502.9506</v>
      </c>
      <c r="H10" s="21"/>
      <c r="I10" s="20">
        <f t="shared" ref="I10:I15" si="3">E10-B10</f>
        <v>1519.58</v>
      </c>
      <c r="J10" s="20"/>
      <c r="K10" s="22">
        <v>12000.0</v>
      </c>
      <c r="L10" s="20"/>
      <c r="M10" s="20"/>
      <c r="N10" s="20"/>
      <c r="O10" s="20"/>
    </row>
    <row r="11" ht="18.75" customHeight="1">
      <c r="A11" s="19" t="s">
        <v>15</v>
      </c>
      <c r="B11" s="20">
        <v>11300.0</v>
      </c>
      <c r="C11" s="20">
        <v>12657.0</v>
      </c>
      <c r="D11" s="20"/>
      <c r="E11" s="21">
        <f>E8*7.65%</f>
        <v>13005</v>
      </c>
      <c r="F11" s="21"/>
      <c r="G11" s="21">
        <f>G8*7.65%</f>
        <v>13005</v>
      </c>
      <c r="H11" s="21"/>
      <c r="I11" s="20">
        <f t="shared" si="3"/>
        <v>1705</v>
      </c>
      <c r="J11" s="20"/>
      <c r="K11" s="22">
        <f>K8*7.65%</f>
        <v>14458.5</v>
      </c>
      <c r="L11" s="20"/>
      <c r="M11" s="20"/>
      <c r="N11" s="20"/>
      <c r="O11" s="20"/>
    </row>
    <row r="12" ht="18.75" customHeight="1">
      <c r="A12" s="19" t="s">
        <v>16</v>
      </c>
      <c r="B12" s="20">
        <v>17000.0</v>
      </c>
      <c r="C12" s="20">
        <v>14000.0</v>
      </c>
      <c r="D12" s="20"/>
      <c r="E12" s="21">
        <v>17000.0</v>
      </c>
      <c r="F12" s="21"/>
      <c r="G12" s="21">
        <v>17000.0</v>
      </c>
      <c r="H12" s="21"/>
      <c r="I12" s="20">
        <f t="shared" si="3"/>
        <v>0</v>
      </c>
      <c r="J12" s="20"/>
      <c r="K12" s="22">
        <v>17000.0</v>
      </c>
      <c r="L12" s="20"/>
      <c r="M12" s="20"/>
      <c r="N12" s="20"/>
      <c r="O12" s="20"/>
    </row>
    <row r="13" ht="18.75" customHeight="1">
      <c r="A13" s="19" t="s">
        <v>17</v>
      </c>
      <c r="B13" s="20">
        <v>3200.0</v>
      </c>
      <c r="C13" s="20">
        <f>1408+99</f>
        <v>1507</v>
      </c>
      <c r="D13" s="20"/>
      <c r="E13" s="21">
        <v>2000.0</v>
      </c>
      <c r="F13" s="21"/>
      <c r="G13" s="21">
        <v>2000.0</v>
      </c>
      <c r="H13" s="21"/>
      <c r="I13" s="20">
        <f t="shared" si="3"/>
        <v>-1200</v>
      </c>
      <c r="J13" s="20"/>
      <c r="K13" s="22">
        <v>2000.0</v>
      </c>
      <c r="L13" s="20"/>
      <c r="M13" s="20"/>
      <c r="N13" s="20"/>
      <c r="O13" s="20"/>
    </row>
    <row r="14" ht="18.75" customHeight="1">
      <c r="A14" s="19" t="s">
        <v>18</v>
      </c>
      <c r="B14" s="20">
        <v>1000.0</v>
      </c>
      <c r="C14" s="20">
        <v>0.0</v>
      </c>
      <c r="D14" s="20"/>
      <c r="E14" s="21">
        <v>1000.0</v>
      </c>
      <c r="F14" s="21"/>
      <c r="G14" s="21">
        <v>1000.0</v>
      </c>
      <c r="H14" s="21"/>
      <c r="I14" s="20">
        <f t="shared" si="3"/>
        <v>0</v>
      </c>
      <c r="J14" s="20"/>
      <c r="K14" s="22">
        <v>1000.0</v>
      </c>
      <c r="L14" s="20"/>
      <c r="M14" s="20"/>
      <c r="N14" s="20"/>
      <c r="O14" s="20"/>
    </row>
    <row r="15" ht="18.75" customHeight="1">
      <c r="A15" s="19" t="s">
        <v>19</v>
      </c>
      <c r="B15" s="23">
        <v>500.0</v>
      </c>
      <c r="C15" s="23">
        <v>500.0</v>
      </c>
      <c r="D15" s="23"/>
      <c r="E15" s="24">
        <v>600.0</v>
      </c>
      <c r="F15" s="24"/>
      <c r="G15" s="24">
        <v>600.0</v>
      </c>
      <c r="H15" s="24"/>
      <c r="I15" s="23">
        <f t="shared" si="3"/>
        <v>100</v>
      </c>
      <c r="J15" s="20"/>
      <c r="K15" s="25">
        <v>600.0</v>
      </c>
      <c r="L15" s="20"/>
      <c r="M15" s="20"/>
      <c r="N15" s="20"/>
      <c r="O15" s="20"/>
    </row>
    <row r="16" ht="18.75" customHeight="1">
      <c r="A16" s="26" t="s">
        <v>20</v>
      </c>
      <c r="B16" s="27">
        <f t="shared" ref="B16:C16" si="4">SUM(B10:B15)</f>
        <v>44100</v>
      </c>
      <c r="C16" s="27">
        <f t="shared" si="4"/>
        <v>40458</v>
      </c>
      <c r="D16" s="27"/>
      <c r="E16" s="28">
        <f>SUM(E10:E15)</f>
        <v>46224.58</v>
      </c>
      <c r="F16" s="28"/>
      <c r="G16" s="28">
        <f>SUM(G10:G15)</f>
        <v>47107.9506</v>
      </c>
      <c r="H16" s="28"/>
      <c r="I16" s="27">
        <f>SUM(I10:I15)</f>
        <v>2124.58</v>
      </c>
      <c r="J16" s="20"/>
      <c r="K16" s="30">
        <f>SUM(K10:K15)</f>
        <v>47058.5</v>
      </c>
      <c r="L16" s="20"/>
      <c r="M16" s="20"/>
      <c r="N16" s="20"/>
      <c r="O16" s="20"/>
    </row>
    <row r="17" ht="18.75" customHeight="1">
      <c r="A17" s="26"/>
      <c r="B17" s="27"/>
      <c r="C17" s="27"/>
      <c r="D17" s="27"/>
      <c r="E17" s="28"/>
      <c r="F17" s="28"/>
      <c r="G17" s="28"/>
      <c r="H17" s="28"/>
      <c r="I17" s="27"/>
      <c r="J17" s="20"/>
      <c r="K17" s="30"/>
      <c r="L17" s="20"/>
      <c r="M17" s="20"/>
      <c r="N17" s="20"/>
      <c r="O17" s="20"/>
    </row>
    <row r="18" ht="18.75" customHeight="1">
      <c r="A18" s="32" t="s">
        <v>21</v>
      </c>
      <c r="B18" s="33">
        <f t="shared" ref="B18:C18" si="5">B8+B16</f>
        <v>201685</v>
      </c>
      <c r="C18" s="33">
        <f t="shared" si="5"/>
        <v>206046</v>
      </c>
      <c r="D18" s="33"/>
      <c r="E18" s="33">
        <f>E8+E16</f>
        <v>216224.58</v>
      </c>
      <c r="F18" s="33"/>
      <c r="G18" s="34">
        <f>G8+G16</f>
        <v>217107.9506</v>
      </c>
      <c r="H18" s="33"/>
      <c r="I18" s="35">
        <f>I8+I16</f>
        <v>14539.58</v>
      </c>
      <c r="J18" s="36">
        <f>I18/B18</f>
        <v>0.07209053722</v>
      </c>
      <c r="K18" s="37">
        <f>K8+K16</f>
        <v>236058.5</v>
      </c>
      <c r="L18" s="20"/>
      <c r="M18" s="20"/>
      <c r="N18" s="20"/>
      <c r="O18" s="20"/>
    </row>
    <row r="19" ht="18.75" customHeight="1">
      <c r="A19" s="38"/>
      <c r="B19" s="39"/>
      <c r="C19" s="39"/>
      <c r="D19" s="39"/>
      <c r="E19" s="39"/>
      <c r="F19" s="39"/>
      <c r="G19" s="39"/>
      <c r="H19" s="39"/>
      <c r="I19" s="39"/>
      <c r="J19" s="40"/>
      <c r="K19" s="41"/>
      <c r="L19" s="20"/>
      <c r="M19" s="20"/>
      <c r="N19" s="20"/>
      <c r="O19" s="20"/>
    </row>
    <row r="20" ht="18.75" customHeight="1">
      <c r="A20" s="19" t="s">
        <v>22</v>
      </c>
      <c r="B20" s="20">
        <v>22545.0</v>
      </c>
      <c r="C20" s="20"/>
      <c r="D20" s="20"/>
      <c r="E20" s="21">
        <v>22545.0</v>
      </c>
      <c r="F20" s="21"/>
      <c r="G20" s="21">
        <v>22545.0</v>
      </c>
      <c r="H20" s="21"/>
      <c r="I20" s="20">
        <f t="shared" ref="I20:I25" si="6">E20-B20</f>
        <v>0</v>
      </c>
      <c r="J20" s="20"/>
      <c r="K20" s="22">
        <v>20000.0</v>
      </c>
      <c r="L20" s="20"/>
      <c r="M20" s="20"/>
      <c r="N20" s="20"/>
      <c r="O20" s="20"/>
    </row>
    <row r="21" ht="18.75" customHeight="1">
      <c r="A21" s="19" t="s">
        <v>23</v>
      </c>
      <c r="B21" s="20">
        <v>6000.0</v>
      </c>
      <c r="C21" s="20"/>
      <c r="D21" s="20"/>
      <c r="E21" s="21">
        <v>6000.0</v>
      </c>
      <c r="F21" s="21"/>
      <c r="G21" s="21">
        <v>6000.0</v>
      </c>
      <c r="H21" s="21"/>
      <c r="I21" s="20">
        <f t="shared" si="6"/>
        <v>0</v>
      </c>
      <c r="J21" s="20"/>
      <c r="K21" s="22">
        <v>6000.0</v>
      </c>
      <c r="L21" s="20"/>
      <c r="M21" s="20"/>
      <c r="N21" s="20"/>
      <c r="O21" s="20"/>
    </row>
    <row r="22" ht="18.75" customHeight="1">
      <c r="A22" s="19" t="s">
        <v>24</v>
      </c>
      <c r="B22" s="20">
        <v>2500.0</v>
      </c>
      <c r="C22" s="20"/>
      <c r="D22" s="20"/>
      <c r="E22" s="21">
        <v>2500.0</v>
      </c>
      <c r="F22" s="21"/>
      <c r="G22" s="21">
        <v>2500.0</v>
      </c>
      <c r="H22" s="21"/>
      <c r="I22" s="20">
        <f t="shared" si="6"/>
        <v>0</v>
      </c>
      <c r="J22" s="20"/>
      <c r="K22" s="22">
        <v>2500.0</v>
      </c>
      <c r="L22" s="20"/>
      <c r="M22" s="20"/>
      <c r="N22" s="20"/>
      <c r="O22" s="20"/>
    </row>
    <row r="23" ht="18.75" customHeight="1">
      <c r="A23" s="19" t="s">
        <v>25</v>
      </c>
      <c r="B23" s="20">
        <v>5200.0</v>
      </c>
      <c r="C23" s="20"/>
      <c r="D23" s="20"/>
      <c r="E23" s="21">
        <v>5200.0</v>
      </c>
      <c r="F23" s="21"/>
      <c r="G23" s="21">
        <v>5200.0</v>
      </c>
      <c r="H23" s="21"/>
      <c r="I23" s="20">
        <f t="shared" si="6"/>
        <v>0</v>
      </c>
      <c r="J23" s="20"/>
      <c r="K23" s="22">
        <v>5200.0</v>
      </c>
      <c r="L23" s="20"/>
      <c r="M23" s="20"/>
      <c r="N23" s="20"/>
      <c r="O23" s="20"/>
    </row>
    <row r="24" ht="18.75" customHeight="1">
      <c r="A24" s="19" t="s">
        <v>26</v>
      </c>
      <c r="B24" s="20">
        <v>1100.0</v>
      </c>
      <c r="C24" s="20"/>
      <c r="D24" s="20"/>
      <c r="E24" s="21">
        <v>1100.0</v>
      </c>
      <c r="F24" s="21"/>
      <c r="G24" s="21">
        <v>1100.0</v>
      </c>
      <c r="H24" s="21"/>
      <c r="I24" s="20">
        <f t="shared" si="6"/>
        <v>0</v>
      </c>
      <c r="J24" s="20"/>
      <c r="K24" s="22">
        <v>1100.0</v>
      </c>
      <c r="L24" s="20"/>
      <c r="M24" s="20"/>
      <c r="N24" s="20"/>
      <c r="O24" s="20"/>
    </row>
    <row r="25" ht="18.75" customHeight="1">
      <c r="A25" s="19" t="s">
        <v>27</v>
      </c>
      <c r="B25" s="20">
        <v>27837.0</v>
      </c>
      <c r="C25" s="20"/>
      <c r="D25" s="20"/>
      <c r="E25" s="21">
        <v>27837.0</v>
      </c>
      <c r="F25" s="21"/>
      <c r="G25" s="21">
        <v>27837.0</v>
      </c>
      <c r="H25" s="21"/>
      <c r="I25" s="20">
        <f t="shared" si="6"/>
        <v>0</v>
      </c>
      <c r="J25" s="20"/>
      <c r="K25" s="22">
        <v>25000.0</v>
      </c>
      <c r="L25" s="20"/>
      <c r="M25" s="20"/>
      <c r="N25" s="20"/>
      <c r="O25" s="20"/>
    </row>
    <row r="26" ht="18.75" customHeight="1">
      <c r="B26" s="20"/>
      <c r="C26" s="20"/>
      <c r="D26" s="20"/>
      <c r="E26" s="21"/>
      <c r="F26" s="21"/>
      <c r="G26" s="21"/>
      <c r="H26" s="21"/>
      <c r="I26" s="20"/>
      <c r="J26" s="20"/>
      <c r="K26" s="22"/>
      <c r="L26" s="20"/>
      <c r="M26" s="20"/>
      <c r="N26" s="20"/>
      <c r="O26" s="20"/>
    </row>
    <row r="27" ht="18.75" customHeight="1">
      <c r="A27" s="32" t="s">
        <v>28</v>
      </c>
      <c r="B27" s="33">
        <f>SUM(B20:B25)</f>
        <v>65182</v>
      </c>
      <c r="C27" s="42"/>
      <c r="D27" s="42"/>
      <c r="E27" s="33">
        <f>SUM(E20:E25)</f>
        <v>65182</v>
      </c>
      <c r="F27" s="42"/>
      <c r="G27" s="34">
        <f>SUM(G20:G25)</f>
        <v>65182</v>
      </c>
      <c r="H27" s="42"/>
      <c r="I27" s="35">
        <f>E27-B27</f>
        <v>0</v>
      </c>
      <c r="J27" s="20"/>
      <c r="K27" s="37">
        <f>SUM(K20:K25)</f>
        <v>59800</v>
      </c>
      <c r="L27" s="20"/>
      <c r="M27" s="20"/>
      <c r="N27" s="20"/>
      <c r="O27" s="20"/>
    </row>
    <row r="28" ht="18.75" customHeight="1">
      <c r="A28" s="43"/>
      <c r="B28" s="44"/>
      <c r="C28" s="45"/>
      <c r="D28" s="45"/>
      <c r="E28" s="44"/>
      <c r="F28" s="45"/>
      <c r="G28" s="39"/>
      <c r="H28" s="45"/>
      <c r="I28" s="44"/>
      <c r="J28" s="20"/>
      <c r="K28" s="41"/>
      <c r="L28" s="20"/>
      <c r="M28" s="20"/>
      <c r="N28" s="20"/>
      <c r="O28" s="20"/>
    </row>
    <row r="29" ht="18.75" customHeight="1">
      <c r="A29" s="43"/>
      <c r="B29" s="44"/>
      <c r="C29" s="45"/>
      <c r="D29" s="45"/>
      <c r="E29" s="44"/>
      <c r="F29" s="45"/>
      <c r="G29" s="39"/>
      <c r="H29" s="45"/>
      <c r="I29" s="44"/>
      <c r="J29" s="20"/>
      <c r="K29" s="41"/>
      <c r="L29" s="20"/>
      <c r="M29" s="20"/>
      <c r="N29" s="20"/>
      <c r="O29" s="20"/>
    </row>
    <row r="30" ht="18.75" customHeight="1">
      <c r="B30" s="5" t="s">
        <v>2</v>
      </c>
      <c r="C30" s="6"/>
      <c r="D30" s="7"/>
      <c r="E30" s="8" t="s">
        <v>3</v>
      </c>
      <c r="F30" s="9"/>
      <c r="G30" s="8" t="s">
        <v>4</v>
      </c>
      <c r="H30" s="9"/>
      <c r="I30" s="10" t="s">
        <v>5</v>
      </c>
      <c r="J30" s="20"/>
      <c r="K30" s="11" t="s">
        <v>4</v>
      </c>
      <c r="L30" s="20"/>
      <c r="M30" s="20"/>
      <c r="N30" s="20"/>
      <c r="O30" s="20"/>
    </row>
    <row r="31" ht="18.75" customHeight="1">
      <c r="A31" s="12" t="s">
        <v>29</v>
      </c>
      <c r="B31" s="13" t="s">
        <v>8</v>
      </c>
      <c r="C31" s="14" t="s">
        <v>9</v>
      </c>
      <c r="D31" s="15"/>
      <c r="E31" s="16" t="s">
        <v>10</v>
      </c>
      <c r="F31" s="9"/>
      <c r="G31" s="16" t="s">
        <v>10</v>
      </c>
      <c r="H31" s="9"/>
      <c r="I31" s="17" t="s">
        <v>8</v>
      </c>
      <c r="J31" s="20"/>
      <c r="K31" s="18" t="s">
        <v>10</v>
      </c>
      <c r="L31" s="20"/>
      <c r="M31" s="20"/>
      <c r="N31" s="20"/>
      <c r="O31" s="20"/>
    </row>
    <row r="32" ht="18.75" customHeight="1">
      <c r="A32" s="19" t="s">
        <v>30</v>
      </c>
      <c r="B32" s="20">
        <v>2000.0</v>
      </c>
      <c r="C32" s="20"/>
      <c r="D32" s="20"/>
      <c r="E32" s="21">
        <v>2000.0</v>
      </c>
      <c r="F32" s="21"/>
      <c r="G32" s="21">
        <v>2000.0</v>
      </c>
      <c r="H32" s="21"/>
      <c r="I32" s="20">
        <f t="shared" ref="I32:I37" si="7">E32-B32</f>
        <v>0</v>
      </c>
      <c r="J32" s="20"/>
      <c r="K32" s="22">
        <v>2000.0</v>
      </c>
      <c r="L32" s="20"/>
      <c r="M32" s="20"/>
      <c r="N32" s="20"/>
      <c r="O32" s="20"/>
    </row>
    <row r="33" ht="18.75" customHeight="1">
      <c r="A33" s="19" t="s">
        <v>31</v>
      </c>
      <c r="B33" s="20">
        <v>2400.0</v>
      </c>
      <c r="C33" s="20"/>
      <c r="D33" s="20"/>
      <c r="E33" s="21">
        <v>2400.0</v>
      </c>
      <c r="F33" s="21"/>
      <c r="G33" s="21">
        <v>2400.0</v>
      </c>
      <c r="H33" s="21"/>
      <c r="I33" s="20">
        <f t="shared" si="7"/>
        <v>0</v>
      </c>
      <c r="J33" s="20"/>
      <c r="K33" s="22">
        <v>2400.0</v>
      </c>
      <c r="L33" s="20"/>
      <c r="M33" s="20"/>
      <c r="N33" s="20"/>
      <c r="O33" s="20"/>
    </row>
    <row r="34" ht="18.75" customHeight="1">
      <c r="A34" s="19" t="s">
        <v>26</v>
      </c>
      <c r="B34" s="20">
        <v>3000.0</v>
      </c>
      <c r="C34" s="20"/>
      <c r="D34" s="20"/>
      <c r="E34" s="21">
        <v>3000.0</v>
      </c>
      <c r="F34" s="21"/>
      <c r="G34" s="21">
        <v>3000.0</v>
      </c>
      <c r="H34" s="21"/>
      <c r="I34" s="20">
        <f t="shared" si="7"/>
        <v>0</v>
      </c>
      <c r="J34" s="20"/>
      <c r="K34" s="22">
        <v>3000.0</v>
      </c>
      <c r="L34" s="20"/>
      <c r="M34" s="20"/>
      <c r="N34" s="20"/>
      <c r="O34" s="20"/>
    </row>
    <row r="35" ht="18.75" customHeight="1">
      <c r="A35" s="19" t="s">
        <v>32</v>
      </c>
      <c r="B35" s="20">
        <v>2150.0</v>
      </c>
      <c r="C35" s="20"/>
      <c r="D35" s="20"/>
      <c r="E35" s="21">
        <v>2150.0</v>
      </c>
      <c r="F35" s="21"/>
      <c r="G35" s="21">
        <v>2150.0</v>
      </c>
      <c r="H35" s="21"/>
      <c r="I35" s="20">
        <f t="shared" si="7"/>
        <v>0</v>
      </c>
      <c r="J35" s="20"/>
      <c r="K35" s="22">
        <v>2150.0</v>
      </c>
      <c r="L35" s="20"/>
      <c r="M35" s="20"/>
      <c r="N35" s="20"/>
      <c r="O35" s="20"/>
    </row>
    <row r="36" ht="18.75" customHeight="1">
      <c r="A36" s="19" t="s">
        <v>33</v>
      </c>
      <c r="B36" s="20">
        <v>6550.0</v>
      </c>
      <c r="C36" s="20"/>
      <c r="D36" s="20"/>
      <c r="E36" s="21">
        <v>7500.0</v>
      </c>
      <c r="F36" s="21"/>
      <c r="G36" s="21">
        <v>7500.0</v>
      </c>
      <c r="H36" s="21"/>
      <c r="I36" s="20">
        <f t="shared" si="7"/>
        <v>950</v>
      </c>
      <c r="J36" s="20"/>
      <c r="K36" s="22">
        <v>7500.0</v>
      </c>
      <c r="L36" s="20"/>
      <c r="M36" s="20"/>
      <c r="N36" s="20"/>
      <c r="O36" s="20"/>
    </row>
    <row r="37" ht="18.75" customHeight="1">
      <c r="A37" s="19" t="s">
        <v>34</v>
      </c>
      <c r="B37" s="20">
        <v>4500.0</v>
      </c>
      <c r="C37" s="20"/>
      <c r="D37" s="20"/>
      <c r="E37" s="21">
        <v>4500.0</v>
      </c>
      <c r="F37" s="21"/>
      <c r="G37" s="21">
        <v>4500.0</v>
      </c>
      <c r="H37" s="21"/>
      <c r="I37" s="20">
        <f t="shared" si="7"/>
        <v>0</v>
      </c>
      <c r="J37" s="20"/>
      <c r="K37" s="22">
        <v>4500.0</v>
      </c>
      <c r="L37" s="20"/>
      <c r="M37" s="20"/>
      <c r="N37" s="20"/>
      <c r="O37" s="20"/>
    </row>
    <row r="38" ht="18.75" customHeight="1">
      <c r="B38" s="20"/>
      <c r="C38" s="20"/>
      <c r="D38" s="20"/>
      <c r="E38" s="21"/>
      <c r="F38" s="21"/>
      <c r="G38" s="21"/>
      <c r="H38" s="21"/>
      <c r="I38" s="20"/>
      <c r="J38" s="20"/>
      <c r="K38" s="22"/>
      <c r="L38" s="20"/>
      <c r="M38" s="20"/>
      <c r="N38" s="20"/>
      <c r="O38" s="20"/>
    </row>
    <row r="39" ht="18.75" customHeight="1">
      <c r="A39" s="32" t="s">
        <v>35</v>
      </c>
      <c r="B39" s="33">
        <f>SUM(B32:B37)</f>
        <v>20600</v>
      </c>
      <c r="C39" s="33"/>
      <c r="D39" s="33"/>
      <c r="E39" s="33">
        <f>SUM(E32:E37)</f>
        <v>21550</v>
      </c>
      <c r="F39" s="33"/>
      <c r="G39" s="34">
        <f>SUM(G32:G37)</f>
        <v>21550</v>
      </c>
      <c r="H39" s="33"/>
      <c r="I39" s="35">
        <f t="shared" ref="I39:I43" si="8">E39-B39</f>
        <v>950</v>
      </c>
      <c r="J39" s="20"/>
      <c r="K39" s="37">
        <f>SUM(K32:K37)</f>
        <v>21550</v>
      </c>
      <c r="L39" s="20"/>
      <c r="M39" s="20"/>
      <c r="N39" s="20"/>
      <c r="O39" s="20"/>
    </row>
    <row r="40" ht="18.75" customHeight="1">
      <c r="A40" s="19" t="s">
        <v>36</v>
      </c>
      <c r="B40" s="20">
        <v>750.0</v>
      </c>
      <c r="C40" s="20"/>
      <c r="D40" s="20"/>
      <c r="E40" s="21">
        <v>750.0</v>
      </c>
      <c r="F40" s="21"/>
      <c r="G40" s="21">
        <v>750.0</v>
      </c>
      <c r="H40" s="21"/>
      <c r="I40" s="20">
        <f t="shared" si="8"/>
        <v>0</v>
      </c>
      <c r="J40" s="20"/>
      <c r="K40" s="22">
        <v>750.0</v>
      </c>
      <c r="L40" s="20"/>
      <c r="M40" s="20"/>
      <c r="N40" s="20"/>
      <c r="O40" s="20"/>
    </row>
    <row r="41" ht="18.75" customHeight="1">
      <c r="A41" s="19" t="s">
        <v>37</v>
      </c>
      <c r="B41" s="20">
        <v>5000.0</v>
      </c>
      <c r="C41" s="20"/>
      <c r="D41" s="20"/>
      <c r="E41" s="21">
        <v>5000.0</v>
      </c>
      <c r="F41" s="21"/>
      <c r="G41" s="21">
        <v>5000.0</v>
      </c>
      <c r="H41" s="21"/>
      <c r="I41" s="20">
        <f t="shared" si="8"/>
        <v>0</v>
      </c>
      <c r="J41" s="20"/>
      <c r="K41" s="22">
        <v>0.0</v>
      </c>
      <c r="L41" s="20"/>
      <c r="M41" s="20"/>
      <c r="N41" s="20"/>
      <c r="O41" s="20"/>
    </row>
    <row r="42" ht="18.75" customHeight="1">
      <c r="A42" s="19" t="s">
        <v>38</v>
      </c>
      <c r="B42" s="20">
        <v>350.0</v>
      </c>
      <c r="C42" s="20"/>
      <c r="D42" s="20"/>
      <c r="E42" s="21">
        <v>350.0</v>
      </c>
      <c r="F42" s="21"/>
      <c r="G42" s="21">
        <v>350.0</v>
      </c>
      <c r="H42" s="21"/>
      <c r="I42" s="20">
        <f t="shared" si="8"/>
        <v>0</v>
      </c>
      <c r="J42" s="20"/>
      <c r="K42" s="22">
        <v>350.0</v>
      </c>
      <c r="L42" s="20"/>
      <c r="M42" s="20"/>
      <c r="N42" s="20"/>
      <c r="O42" s="20"/>
    </row>
    <row r="43" ht="18.75" customHeight="1">
      <c r="A43" s="19" t="s">
        <v>39</v>
      </c>
      <c r="B43" s="20">
        <v>1900.0</v>
      </c>
      <c r="C43" s="20"/>
      <c r="D43" s="20"/>
      <c r="E43" s="21">
        <v>1900.0</v>
      </c>
      <c r="F43" s="21"/>
      <c r="G43" s="21">
        <v>1900.0</v>
      </c>
      <c r="H43" s="21"/>
      <c r="I43" s="20">
        <f t="shared" si="8"/>
        <v>0</v>
      </c>
      <c r="J43" s="20"/>
      <c r="K43" s="22">
        <v>1200.0</v>
      </c>
      <c r="L43" s="20"/>
      <c r="M43" s="20"/>
      <c r="N43" s="20"/>
      <c r="O43" s="20"/>
    </row>
    <row r="44" ht="18.75" customHeight="1">
      <c r="B44" s="20"/>
      <c r="C44" s="20"/>
      <c r="D44" s="20"/>
      <c r="E44" s="21"/>
      <c r="F44" s="21"/>
      <c r="G44" s="21"/>
      <c r="H44" s="21"/>
      <c r="I44" s="20"/>
      <c r="J44" s="20"/>
      <c r="K44" s="22"/>
      <c r="L44" s="20"/>
      <c r="M44" s="20"/>
      <c r="N44" s="20"/>
      <c r="O44" s="20"/>
    </row>
    <row r="45" ht="18.75" customHeight="1">
      <c r="A45" s="46" t="s">
        <v>40</v>
      </c>
      <c r="B45" s="47">
        <f>SUM(B40:B43)</f>
        <v>8000</v>
      </c>
      <c r="C45" s="47"/>
      <c r="D45" s="47"/>
      <c r="E45" s="47">
        <f>SUM(E40:E43)</f>
        <v>8000</v>
      </c>
      <c r="F45" s="47"/>
      <c r="G45" s="48">
        <f>SUM(G40:G43)</f>
        <v>8000</v>
      </c>
      <c r="H45" s="47"/>
      <c r="I45" s="49">
        <f>E45-B45</f>
        <v>0</v>
      </c>
      <c r="J45" s="20"/>
      <c r="K45" s="50">
        <f>SUM(K40:K43)</f>
        <v>2300</v>
      </c>
      <c r="L45" s="20"/>
      <c r="M45" s="20"/>
      <c r="N45" s="20"/>
      <c r="O45" s="20"/>
    </row>
    <row r="46" ht="18.75" customHeight="1">
      <c r="A46" s="38"/>
      <c r="B46" s="39"/>
      <c r="C46" s="39"/>
      <c r="D46" s="39"/>
      <c r="E46" s="39"/>
      <c r="F46" s="39"/>
      <c r="G46" s="39"/>
      <c r="H46" s="39"/>
      <c r="I46" s="39"/>
      <c r="J46" s="20"/>
      <c r="K46" s="41"/>
      <c r="L46" s="20"/>
      <c r="M46" s="20"/>
      <c r="N46" s="20"/>
      <c r="O46" s="20"/>
    </row>
    <row r="47" ht="18.75" customHeight="1">
      <c r="A47" s="51" t="s">
        <v>41</v>
      </c>
      <c r="B47" s="52">
        <f>+B45+B39+B27+B18</f>
        <v>295467</v>
      </c>
      <c r="C47" s="53"/>
      <c r="D47" s="53"/>
      <c r="E47" s="52">
        <f>+E45+E39+E27+E18</f>
        <v>310956.58</v>
      </c>
      <c r="F47" s="53"/>
      <c r="G47" s="54">
        <f>+G45+G39+G27+G18</f>
        <v>311839.9506</v>
      </c>
      <c r="H47" s="53"/>
      <c r="I47" s="52">
        <f>+I45+I39+I27+I18</f>
        <v>15489.58</v>
      </c>
      <c r="J47" s="28"/>
      <c r="K47" s="55">
        <f>+K45+K39+K27+K18</f>
        <v>319708.5</v>
      </c>
      <c r="L47" s="28"/>
      <c r="M47" s="28"/>
      <c r="N47" s="28"/>
      <c r="O47" s="2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ht="18.75" customHeight="1">
      <c r="A48" s="56"/>
      <c r="B48" s="57"/>
      <c r="C48" s="57"/>
      <c r="D48" s="57"/>
      <c r="E48" s="57"/>
      <c r="F48" s="57"/>
      <c r="G48" s="57"/>
      <c r="H48" s="57"/>
      <c r="I48" s="57"/>
      <c r="J48" s="28"/>
      <c r="K48" s="58"/>
      <c r="L48" s="28"/>
      <c r="M48" s="28"/>
      <c r="N48" s="28"/>
      <c r="O48" s="2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ht="18.75" customHeight="1">
      <c r="A49" s="38" t="s">
        <v>42</v>
      </c>
      <c r="B49" s="39"/>
      <c r="C49" s="39"/>
      <c r="D49" s="39"/>
      <c r="E49" s="39">
        <v>10000.0</v>
      </c>
      <c r="F49" s="39"/>
      <c r="G49" s="39">
        <v>10000.0</v>
      </c>
      <c r="H49" s="39"/>
      <c r="I49" s="39"/>
      <c r="J49" s="28"/>
      <c r="K49" s="41">
        <v>0.0</v>
      </c>
      <c r="L49" s="28"/>
      <c r="M49" s="28"/>
      <c r="N49" s="28"/>
      <c r="O49" s="2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</row>
    <row r="50" ht="18.75" customHeight="1">
      <c r="A50" s="38" t="s">
        <v>43</v>
      </c>
      <c r="B50" s="39"/>
      <c r="C50" s="39"/>
      <c r="D50" s="39"/>
      <c r="E50" s="39">
        <v>34000.0</v>
      </c>
      <c r="F50" s="39"/>
      <c r="G50" s="39">
        <v>34000.0</v>
      </c>
      <c r="H50" s="39"/>
      <c r="I50" s="39"/>
      <c r="J50" s="28"/>
      <c r="K50" s="41">
        <v>0.0</v>
      </c>
      <c r="L50" s="28"/>
      <c r="M50" s="28"/>
      <c r="N50" s="28"/>
      <c r="O50" s="2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</row>
    <row r="51" ht="18.75" customHeight="1">
      <c r="A51" s="38"/>
      <c r="B51" s="39"/>
      <c r="C51" s="39"/>
      <c r="D51" s="39"/>
      <c r="E51" s="39"/>
      <c r="F51" s="39"/>
      <c r="G51" s="39"/>
      <c r="H51" s="39"/>
      <c r="I51" s="39"/>
      <c r="J51" s="28"/>
      <c r="K51" s="41"/>
      <c r="L51" s="28"/>
      <c r="M51" s="28"/>
      <c r="N51" s="28"/>
      <c r="O51" s="2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</row>
    <row r="52" ht="18.75" customHeight="1">
      <c r="A52" s="59" t="s">
        <v>44</v>
      </c>
      <c r="B52" s="60"/>
      <c r="C52" s="60"/>
      <c r="D52" s="60"/>
      <c r="E52" s="61">
        <f>SUM(E47:E50)</f>
        <v>354956.58</v>
      </c>
      <c r="F52" s="62"/>
      <c r="G52" s="63">
        <f>SUM(G47:G50)</f>
        <v>355839.9506</v>
      </c>
      <c r="H52" s="62"/>
      <c r="I52" s="62"/>
      <c r="J52" s="62"/>
      <c r="K52" s="64">
        <f>SUM(K47:K50)</f>
        <v>319708.5</v>
      </c>
      <c r="L52" s="62"/>
      <c r="M52" s="62"/>
      <c r="N52" s="62"/>
      <c r="O52" s="62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ht="18.75" customHeight="1">
      <c r="E53" s="3"/>
      <c r="F53" s="3"/>
      <c r="G53" s="3"/>
      <c r="H53" s="3"/>
      <c r="K53" s="20"/>
      <c r="L53" s="20"/>
      <c r="M53" s="20"/>
      <c r="N53" s="20"/>
      <c r="O53" s="20"/>
    </row>
    <row r="54" ht="18.75" customHeight="1">
      <c r="E54" s="3"/>
      <c r="F54" s="3"/>
      <c r="G54" s="3"/>
      <c r="H54" s="3"/>
      <c r="J54" s="19" t="s">
        <v>45</v>
      </c>
      <c r="K54" s="20"/>
      <c r="L54" s="20"/>
      <c r="M54" s="20"/>
      <c r="N54" s="20"/>
      <c r="O54" s="20"/>
    </row>
    <row r="55" ht="18.75" customHeight="1">
      <c r="E55" s="3"/>
      <c r="F55" s="3"/>
      <c r="G55" s="3"/>
      <c r="H55" s="3"/>
      <c r="K55" s="20"/>
      <c r="L55" s="20"/>
      <c r="M55" s="20"/>
      <c r="N55" s="20"/>
      <c r="O55" s="20"/>
    </row>
    <row r="56" ht="18.75" customHeight="1">
      <c r="E56" s="3"/>
      <c r="F56" s="3"/>
      <c r="G56" s="3"/>
      <c r="H56" s="3"/>
      <c r="K56" s="20"/>
      <c r="L56" s="20"/>
      <c r="M56" s="20"/>
      <c r="N56" s="20"/>
      <c r="O56" s="20"/>
    </row>
    <row r="57" ht="18.75" customHeight="1">
      <c r="E57" s="3"/>
      <c r="F57" s="3"/>
      <c r="G57" s="3"/>
      <c r="H57" s="3"/>
      <c r="K57" s="20"/>
      <c r="L57" s="20"/>
      <c r="M57" s="20"/>
      <c r="N57" s="20"/>
      <c r="O57" s="20"/>
    </row>
    <row r="58" ht="18.75" customHeight="1">
      <c r="E58" s="3"/>
      <c r="F58" s="3"/>
      <c r="G58" s="3"/>
      <c r="H58" s="3"/>
      <c r="K58" s="20"/>
      <c r="L58" s="20"/>
      <c r="M58" s="20"/>
      <c r="N58" s="20"/>
      <c r="O58" s="20"/>
    </row>
    <row r="59" ht="18.75" customHeight="1">
      <c r="E59" s="3"/>
      <c r="F59" s="3"/>
      <c r="G59" s="3"/>
      <c r="H59" s="3"/>
      <c r="K59" s="20"/>
      <c r="L59" s="20"/>
      <c r="M59" s="20"/>
      <c r="N59" s="20"/>
      <c r="O59" s="20"/>
    </row>
    <row r="60" ht="18.75" customHeight="1">
      <c r="E60" s="3"/>
      <c r="F60" s="3"/>
      <c r="G60" s="3"/>
      <c r="H60" s="3"/>
      <c r="K60" s="20"/>
      <c r="L60" s="20"/>
      <c r="M60" s="20"/>
      <c r="N60" s="20"/>
      <c r="O60" s="20"/>
    </row>
    <row r="61" ht="18.75" customHeight="1">
      <c r="E61" s="3"/>
      <c r="F61" s="3"/>
      <c r="G61" s="3"/>
      <c r="H61" s="3"/>
      <c r="K61" s="20"/>
      <c r="L61" s="20"/>
      <c r="M61" s="20"/>
      <c r="N61" s="20"/>
      <c r="O61" s="20"/>
    </row>
    <row r="62" ht="18.75" customHeight="1">
      <c r="E62" s="3"/>
      <c r="F62" s="3"/>
      <c r="G62" s="3"/>
      <c r="H62" s="3"/>
      <c r="K62" s="20"/>
      <c r="L62" s="20"/>
      <c r="M62" s="20"/>
      <c r="N62" s="20"/>
      <c r="O62" s="20"/>
    </row>
    <row r="63" ht="18.75" customHeight="1">
      <c r="E63" s="3"/>
      <c r="F63" s="3"/>
      <c r="G63" s="3"/>
      <c r="H63" s="3"/>
      <c r="K63" s="20"/>
      <c r="L63" s="20"/>
      <c r="M63" s="20"/>
      <c r="N63" s="20"/>
      <c r="O63" s="20"/>
    </row>
    <row r="64" ht="18.75" customHeight="1">
      <c r="E64" s="3"/>
      <c r="F64" s="3"/>
      <c r="G64" s="3"/>
      <c r="H64" s="3"/>
      <c r="K64" s="20"/>
      <c r="L64" s="20"/>
      <c r="M64" s="20"/>
      <c r="N64" s="20"/>
      <c r="O64" s="20"/>
    </row>
    <row r="65" ht="18.75" customHeight="1">
      <c r="E65" s="3"/>
      <c r="F65" s="3"/>
      <c r="G65" s="3"/>
      <c r="H65" s="3"/>
      <c r="K65" s="20"/>
      <c r="L65" s="20"/>
      <c r="M65" s="20"/>
      <c r="N65" s="20"/>
      <c r="O65" s="20"/>
    </row>
    <row r="66" ht="18.75" customHeight="1">
      <c r="E66" s="3"/>
      <c r="F66" s="3"/>
      <c r="G66" s="3"/>
      <c r="H66" s="3"/>
      <c r="K66" s="20"/>
      <c r="L66" s="20"/>
      <c r="M66" s="20"/>
      <c r="N66" s="20"/>
      <c r="O66" s="20"/>
    </row>
    <row r="67" ht="18.75" customHeight="1">
      <c r="B67" s="20"/>
      <c r="C67" s="20"/>
      <c r="D67" s="20"/>
      <c r="E67" s="21"/>
      <c r="F67" s="21"/>
      <c r="G67" s="21"/>
      <c r="H67" s="21"/>
      <c r="I67" s="20"/>
      <c r="J67" s="20"/>
      <c r="K67" s="20"/>
      <c r="L67" s="20"/>
      <c r="M67" s="20"/>
      <c r="N67" s="20"/>
      <c r="O67" s="20"/>
    </row>
    <row r="68" ht="18.75" customHeight="1">
      <c r="B68" s="20"/>
      <c r="C68" s="20"/>
      <c r="D68" s="20"/>
      <c r="E68" s="21"/>
      <c r="F68" s="21"/>
      <c r="G68" s="21"/>
      <c r="H68" s="21"/>
      <c r="I68" s="20"/>
      <c r="J68" s="20"/>
      <c r="K68" s="20"/>
      <c r="L68" s="20"/>
      <c r="M68" s="20"/>
      <c r="N68" s="20"/>
      <c r="O68" s="20"/>
    </row>
    <row r="69" ht="18.75" customHeight="1">
      <c r="B69" s="20"/>
      <c r="C69" s="20"/>
      <c r="D69" s="20"/>
      <c r="E69" s="21"/>
      <c r="F69" s="21"/>
      <c r="G69" s="21"/>
      <c r="H69" s="21"/>
      <c r="I69" s="20"/>
      <c r="J69" s="20"/>
      <c r="K69" s="20"/>
      <c r="L69" s="20"/>
      <c r="M69" s="20"/>
      <c r="N69" s="20"/>
      <c r="O69" s="20"/>
    </row>
    <row r="70" ht="18.75" customHeight="1">
      <c r="B70" s="20"/>
      <c r="C70" s="20"/>
      <c r="D70" s="20"/>
      <c r="E70" s="21"/>
      <c r="F70" s="21"/>
      <c r="G70" s="21"/>
      <c r="H70" s="21"/>
      <c r="I70" s="20"/>
      <c r="J70" s="20"/>
      <c r="K70" s="20"/>
      <c r="L70" s="20"/>
      <c r="M70" s="20"/>
      <c r="N70" s="20"/>
      <c r="O70" s="20"/>
    </row>
    <row r="71" ht="18.75" customHeight="1">
      <c r="B71" s="20"/>
      <c r="C71" s="20"/>
      <c r="D71" s="20"/>
      <c r="E71" s="21"/>
      <c r="F71" s="21"/>
      <c r="G71" s="21"/>
      <c r="H71" s="21"/>
      <c r="I71" s="20"/>
      <c r="J71" s="20"/>
      <c r="K71" s="20"/>
      <c r="L71" s="20"/>
      <c r="M71" s="20"/>
      <c r="N71" s="20"/>
      <c r="O71" s="20"/>
    </row>
    <row r="72" ht="18.75" customHeight="1">
      <c r="B72" s="20"/>
      <c r="C72" s="20"/>
      <c r="D72" s="20"/>
      <c r="E72" s="21"/>
      <c r="F72" s="21"/>
      <c r="G72" s="21"/>
      <c r="H72" s="21"/>
      <c r="I72" s="20"/>
      <c r="J72" s="20"/>
      <c r="K72" s="20"/>
      <c r="L72" s="20"/>
      <c r="M72" s="20"/>
      <c r="N72" s="20"/>
      <c r="O72" s="20"/>
    </row>
    <row r="73" ht="18.75" customHeight="1">
      <c r="B73" s="20"/>
      <c r="C73" s="20"/>
      <c r="D73" s="20"/>
      <c r="E73" s="21"/>
      <c r="F73" s="21"/>
      <c r="G73" s="21"/>
      <c r="H73" s="21"/>
      <c r="I73" s="20"/>
      <c r="J73" s="20"/>
      <c r="K73" s="20"/>
      <c r="L73" s="20"/>
      <c r="M73" s="20"/>
      <c r="N73" s="20"/>
      <c r="O73" s="20"/>
    </row>
    <row r="74" ht="18.75" customHeight="1">
      <c r="B74" s="20"/>
      <c r="C74" s="20"/>
      <c r="D74" s="20"/>
      <c r="E74" s="21"/>
      <c r="F74" s="21"/>
      <c r="G74" s="21"/>
      <c r="H74" s="21"/>
      <c r="I74" s="20"/>
      <c r="J74" s="20"/>
      <c r="K74" s="20"/>
      <c r="L74" s="20"/>
      <c r="M74" s="20"/>
      <c r="N74" s="20"/>
      <c r="O74" s="20"/>
    </row>
    <row r="75" ht="18.75" customHeight="1">
      <c r="B75" s="20"/>
      <c r="C75" s="20"/>
      <c r="D75" s="20"/>
      <c r="E75" s="21"/>
      <c r="F75" s="21"/>
      <c r="G75" s="21"/>
      <c r="H75" s="21"/>
      <c r="I75" s="20"/>
      <c r="J75" s="20"/>
      <c r="K75" s="20"/>
      <c r="L75" s="20"/>
      <c r="M75" s="20"/>
      <c r="N75" s="20"/>
      <c r="O75" s="20"/>
    </row>
    <row r="76" ht="18.75" customHeight="1">
      <c r="B76" s="20"/>
      <c r="C76" s="20"/>
      <c r="D76" s="20"/>
      <c r="E76" s="21"/>
      <c r="F76" s="21"/>
      <c r="G76" s="21"/>
      <c r="H76" s="21"/>
      <c r="I76" s="20"/>
      <c r="J76" s="20"/>
      <c r="K76" s="20"/>
      <c r="L76" s="20"/>
      <c r="M76" s="20"/>
      <c r="N76" s="20"/>
      <c r="O76" s="20"/>
    </row>
    <row r="77" ht="18.75" customHeight="1">
      <c r="B77" s="20"/>
      <c r="C77" s="20"/>
      <c r="D77" s="20"/>
      <c r="E77" s="21"/>
      <c r="F77" s="21"/>
      <c r="G77" s="21"/>
      <c r="H77" s="21"/>
      <c r="I77" s="20"/>
      <c r="J77" s="20"/>
      <c r="K77" s="20"/>
      <c r="L77" s="20"/>
      <c r="M77" s="20"/>
      <c r="N77" s="20"/>
      <c r="O77" s="20"/>
    </row>
    <row r="78" ht="18.75" customHeight="1">
      <c r="B78" s="20"/>
      <c r="C78" s="20"/>
      <c r="D78" s="20"/>
      <c r="E78" s="21"/>
      <c r="F78" s="21"/>
      <c r="G78" s="21"/>
      <c r="H78" s="21"/>
      <c r="I78" s="20"/>
      <c r="J78" s="20"/>
      <c r="K78" s="20"/>
      <c r="L78" s="20"/>
      <c r="M78" s="20"/>
      <c r="N78" s="20"/>
      <c r="O78" s="20"/>
    </row>
    <row r="79" ht="18.75" customHeight="1">
      <c r="B79" s="20"/>
      <c r="C79" s="20"/>
      <c r="D79" s="20"/>
      <c r="E79" s="21"/>
      <c r="F79" s="21"/>
      <c r="G79" s="21"/>
      <c r="H79" s="21"/>
      <c r="I79" s="20"/>
      <c r="J79" s="20"/>
      <c r="K79" s="20"/>
      <c r="L79" s="20"/>
      <c r="M79" s="20"/>
      <c r="N79" s="20"/>
      <c r="O79" s="20"/>
    </row>
    <row r="80" ht="18.75" customHeight="1">
      <c r="B80" s="20"/>
      <c r="C80" s="20"/>
      <c r="D80" s="20"/>
      <c r="E80" s="21"/>
      <c r="F80" s="21"/>
      <c r="G80" s="21"/>
      <c r="H80" s="21"/>
      <c r="I80" s="20"/>
      <c r="J80" s="20"/>
      <c r="K80" s="20"/>
      <c r="L80" s="20"/>
      <c r="M80" s="20"/>
      <c r="N80" s="20"/>
      <c r="O80" s="20"/>
    </row>
    <row r="81" ht="18.75" customHeight="1">
      <c r="B81" s="20"/>
      <c r="C81" s="20"/>
      <c r="D81" s="20"/>
      <c r="E81" s="21"/>
      <c r="F81" s="21"/>
      <c r="G81" s="21"/>
      <c r="H81" s="21"/>
      <c r="I81" s="20"/>
      <c r="J81" s="20"/>
      <c r="K81" s="20"/>
      <c r="L81" s="20"/>
      <c r="M81" s="20"/>
      <c r="N81" s="20"/>
      <c r="O81" s="20"/>
    </row>
    <row r="82" ht="18.75" customHeight="1">
      <c r="B82" s="20"/>
      <c r="C82" s="20"/>
      <c r="D82" s="20"/>
      <c r="E82" s="21"/>
      <c r="F82" s="21"/>
      <c r="G82" s="21"/>
      <c r="H82" s="21"/>
      <c r="I82" s="20"/>
      <c r="J82" s="20"/>
      <c r="K82" s="20"/>
      <c r="L82" s="20"/>
      <c r="M82" s="20"/>
      <c r="N82" s="20"/>
      <c r="O82" s="20"/>
    </row>
    <row r="83" ht="18.75" customHeight="1">
      <c r="B83" s="20"/>
      <c r="C83" s="20"/>
      <c r="D83" s="20"/>
      <c r="E83" s="21"/>
      <c r="F83" s="21"/>
      <c r="G83" s="21"/>
      <c r="H83" s="21"/>
      <c r="I83" s="20"/>
      <c r="J83" s="20"/>
      <c r="K83" s="20"/>
      <c r="L83" s="20"/>
      <c r="M83" s="20"/>
      <c r="N83" s="20"/>
      <c r="O83" s="20"/>
    </row>
    <row r="84" ht="18.75" customHeight="1">
      <c r="B84" s="20"/>
      <c r="C84" s="20"/>
      <c r="D84" s="20"/>
      <c r="E84" s="21"/>
      <c r="F84" s="21"/>
      <c r="G84" s="21"/>
      <c r="H84" s="21"/>
      <c r="I84" s="20"/>
      <c r="J84" s="20"/>
      <c r="K84" s="20"/>
      <c r="L84" s="20"/>
      <c r="M84" s="20"/>
      <c r="N84" s="20"/>
      <c r="O84" s="20"/>
    </row>
    <row r="85" ht="18.75" customHeight="1">
      <c r="B85" s="20"/>
      <c r="C85" s="20"/>
      <c r="D85" s="20"/>
      <c r="E85" s="21"/>
      <c r="F85" s="21"/>
      <c r="G85" s="21"/>
      <c r="H85" s="21"/>
      <c r="I85" s="20"/>
      <c r="J85" s="20"/>
      <c r="K85" s="20"/>
      <c r="L85" s="20"/>
      <c r="M85" s="20"/>
      <c r="N85" s="20"/>
      <c r="O85" s="20"/>
    </row>
    <row r="86" ht="18.75" customHeight="1">
      <c r="B86" s="20"/>
      <c r="C86" s="20"/>
      <c r="D86" s="20"/>
      <c r="E86" s="21"/>
      <c r="F86" s="21"/>
      <c r="G86" s="21"/>
      <c r="H86" s="21"/>
      <c r="I86" s="20"/>
      <c r="J86" s="20"/>
      <c r="K86" s="20"/>
      <c r="L86" s="20"/>
      <c r="M86" s="20"/>
      <c r="N86" s="20"/>
      <c r="O86" s="20"/>
    </row>
    <row r="87" ht="18.75" customHeight="1">
      <c r="B87" s="20"/>
      <c r="C87" s="20"/>
      <c r="D87" s="20"/>
      <c r="E87" s="21"/>
      <c r="F87" s="21"/>
      <c r="G87" s="21"/>
      <c r="H87" s="21"/>
      <c r="I87" s="20"/>
      <c r="J87" s="20"/>
      <c r="K87" s="20"/>
      <c r="L87" s="20"/>
      <c r="M87" s="20"/>
      <c r="N87" s="20"/>
      <c r="O87" s="20"/>
    </row>
    <row r="88" ht="18.75" customHeight="1">
      <c r="B88" s="20"/>
      <c r="C88" s="20"/>
      <c r="D88" s="20"/>
      <c r="E88" s="21"/>
      <c r="F88" s="21"/>
      <c r="G88" s="21"/>
      <c r="H88" s="21"/>
      <c r="I88" s="20"/>
      <c r="J88" s="20"/>
      <c r="K88" s="20"/>
      <c r="L88" s="20"/>
      <c r="M88" s="20"/>
      <c r="N88" s="20"/>
      <c r="O88" s="20"/>
    </row>
    <row r="89" ht="18.75" customHeight="1">
      <c r="B89" s="20"/>
      <c r="C89" s="20"/>
      <c r="D89" s="20"/>
      <c r="E89" s="21"/>
      <c r="F89" s="21"/>
      <c r="G89" s="21"/>
      <c r="H89" s="21"/>
      <c r="I89" s="20"/>
      <c r="J89" s="20"/>
      <c r="K89" s="20"/>
      <c r="L89" s="20"/>
      <c r="M89" s="20"/>
      <c r="N89" s="20"/>
      <c r="O89" s="20"/>
    </row>
    <row r="90" ht="18.75" customHeight="1">
      <c r="B90" s="20"/>
      <c r="C90" s="20"/>
      <c r="D90" s="20"/>
      <c r="E90" s="21"/>
      <c r="F90" s="21"/>
      <c r="G90" s="21"/>
      <c r="H90" s="21"/>
      <c r="I90" s="20"/>
      <c r="J90" s="20"/>
      <c r="K90" s="20"/>
      <c r="L90" s="20"/>
      <c r="M90" s="20"/>
      <c r="N90" s="20"/>
      <c r="O90" s="20"/>
    </row>
    <row r="91" ht="18.75" customHeight="1">
      <c r="B91" s="20"/>
      <c r="C91" s="20"/>
      <c r="D91" s="20"/>
      <c r="E91" s="21"/>
      <c r="F91" s="21"/>
      <c r="G91" s="21"/>
      <c r="H91" s="21"/>
      <c r="I91" s="20"/>
      <c r="J91" s="20"/>
      <c r="K91" s="20"/>
      <c r="L91" s="20"/>
      <c r="M91" s="20"/>
      <c r="N91" s="20"/>
      <c r="O91" s="20"/>
    </row>
    <row r="92" ht="18.75" customHeight="1">
      <c r="B92" s="20"/>
      <c r="C92" s="20"/>
      <c r="D92" s="20"/>
      <c r="E92" s="21"/>
      <c r="F92" s="21"/>
      <c r="G92" s="21"/>
      <c r="H92" s="21"/>
      <c r="I92" s="20"/>
      <c r="J92" s="20"/>
      <c r="K92" s="20"/>
      <c r="L92" s="20"/>
      <c r="M92" s="20"/>
      <c r="N92" s="20"/>
      <c r="O92" s="20"/>
    </row>
    <row r="93" ht="18.75" customHeight="1">
      <c r="B93" s="20"/>
      <c r="C93" s="20"/>
      <c r="D93" s="20"/>
      <c r="E93" s="21"/>
      <c r="F93" s="21"/>
      <c r="G93" s="21"/>
      <c r="H93" s="21"/>
      <c r="I93" s="20"/>
      <c r="J93" s="20"/>
      <c r="K93" s="20"/>
      <c r="L93" s="20"/>
      <c r="M93" s="20"/>
      <c r="N93" s="20"/>
      <c r="O93" s="20"/>
    </row>
    <row r="94" ht="18.75" customHeight="1">
      <c r="B94" s="20"/>
      <c r="C94" s="20"/>
      <c r="D94" s="20"/>
      <c r="E94" s="21"/>
      <c r="F94" s="21"/>
      <c r="G94" s="21"/>
      <c r="H94" s="21"/>
      <c r="I94" s="20"/>
      <c r="J94" s="20"/>
      <c r="K94" s="20"/>
      <c r="L94" s="20"/>
      <c r="M94" s="20"/>
      <c r="N94" s="20"/>
      <c r="O94" s="20"/>
    </row>
    <row r="95" ht="18.75" customHeight="1">
      <c r="B95" s="20"/>
      <c r="C95" s="20"/>
      <c r="D95" s="20"/>
      <c r="E95" s="21"/>
      <c r="F95" s="21"/>
      <c r="G95" s="21"/>
      <c r="H95" s="21"/>
      <c r="I95" s="20"/>
      <c r="J95" s="20"/>
      <c r="K95" s="20"/>
      <c r="L95" s="20"/>
      <c r="M95" s="20"/>
      <c r="N95" s="20"/>
      <c r="O95" s="20"/>
    </row>
    <row r="96" ht="18.75" customHeight="1">
      <c r="B96" s="20"/>
      <c r="C96" s="20"/>
      <c r="D96" s="20"/>
      <c r="E96" s="21"/>
      <c r="F96" s="21"/>
      <c r="G96" s="21"/>
      <c r="H96" s="21"/>
      <c r="I96" s="20"/>
      <c r="J96" s="20"/>
      <c r="K96" s="20"/>
      <c r="L96" s="20"/>
      <c r="M96" s="20"/>
      <c r="N96" s="20"/>
      <c r="O96" s="20"/>
    </row>
    <row r="97" ht="18.75" customHeight="1">
      <c r="B97" s="20"/>
      <c r="C97" s="20"/>
      <c r="D97" s="20"/>
      <c r="E97" s="21"/>
      <c r="F97" s="21"/>
      <c r="G97" s="21"/>
      <c r="H97" s="21"/>
      <c r="I97" s="20"/>
      <c r="J97" s="20"/>
      <c r="K97" s="20"/>
      <c r="L97" s="20"/>
      <c r="M97" s="20"/>
      <c r="N97" s="20"/>
      <c r="O97" s="20"/>
    </row>
    <row r="98" ht="18.75" customHeight="1">
      <c r="B98" s="20"/>
      <c r="C98" s="20"/>
      <c r="D98" s="20"/>
      <c r="E98" s="21"/>
      <c r="F98" s="21"/>
      <c r="G98" s="21"/>
      <c r="H98" s="21"/>
      <c r="I98" s="20"/>
      <c r="J98" s="20"/>
      <c r="K98" s="20"/>
      <c r="L98" s="20"/>
      <c r="M98" s="20"/>
      <c r="N98" s="20"/>
      <c r="O98" s="20"/>
    </row>
    <row r="99" ht="18.75" customHeight="1">
      <c r="B99" s="20"/>
      <c r="C99" s="20"/>
      <c r="D99" s="20"/>
      <c r="E99" s="21"/>
      <c r="F99" s="21"/>
      <c r="G99" s="21"/>
      <c r="H99" s="21"/>
      <c r="I99" s="20"/>
      <c r="J99" s="20"/>
      <c r="K99" s="20"/>
      <c r="L99" s="20"/>
      <c r="M99" s="20"/>
      <c r="N99" s="20"/>
      <c r="O99" s="20"/>
    </row>
    <row r="100" ht="18.75" customHeight="1">
      <c r="B100" s="20"/>
      <c r="C100" s="20"/>
      <c r="D100" s="20"/>
      <c r="E100" s="21"/>
      <c r="F100" s="21"/>
      <c r="G100" s="21"/>
      <c r="H100" s="21"/>
      <c r="I100" s="20"/>
      <c r="J100" s="20"/>
      <c r="K100" s="20"/>
      <c r="L100" s="20"/>
      <c r="M100" s="20"/>
      <c r="N100" s="20"/>
      <c r="O100" s="20"/>
    </row>
    <row r="101" ht="18.75" customHeight="1">
      <c r="B101" s="20"/>
      <c r="C101" s="20"/>
      <c r="D101" s="20"/>
      <c r="E101" s="21"/>
      <c r="F101" s="21"/>
      <c r="G101" s="21"/>
      <c r="H101" s="21"/>
      <c r="I101" s="20"/>
      <c r="J101" s="20"/>
      <c r="K101" s="20"/>
      <c r="L101" s="20"/>
      <c r="M101" s="20"/>
      <c r="N101" s="20"/>
      <c r="O101" s="20"/>
    </row>
    <row r="102" ht="18.75" customHeight="1">
      <c r="B102" s="20"/>
      <c r="C102" s="20"/>
      <c r="D102" s="20"/>
      <c r="E102" s="21"/>
      <c r="F102" s="21"/>
      <c r="G102" s="21"/>
      <c r="H102" s="21"/>
      <c r="I102" s="20"/>
      <c r="J102" s="20"/>
      <c r="K102" s="20"/>
      <c r="L102" s="20"/>
      <c r="M102" s="20"/>
      <c r="N102" s="20"/>
      <c r="O102" s="20"/>
    </row>
    <row r="103" ht="18.75" customHeight="1">
      <c r="B103" s="20"/>
      <c r="C103" s="20"/>
      <c r="D103" s="20"/>
      <c r="E103" s="21"/>
      <c r="F103" s="21"/>
      <c r="G103" s="21"/>
      <c r="H103" s="21"/>
      <c r="I103" s="20"/>
      <c r="J103" s="20"/>
      <c r="K103" s="20"/>
      <c r="L103" s="20"/>
      <c r="M103" s="20"/>
      <c r="N103" s="20"/>
      <c r="O103" s="20"/>
    </row>
    <row r="104" ht="18.75" customHeight="1">
      <c r="B104" s="20"/>
      <c r="C104" s="20"/>
      <c r="D104" s="20"/>
      <c r="E104" s="21"/>
      <c r="F104" s="21"/>
      <c r="G104" s="21"/>
      <c r="H104" s="21"/>
      <c r="I104" s="20"/>
      <c r="J104" s="20"/>
      <c r="K104" s="20"/>
      <c r="L104" s="20"/>
      <c r="M104" s="20"/>
      <c r="N104" s="20"/>
      <c r="O104" s="20"/>
    </row>
    <row r="105" ht="18.75" customHeight="1">
      <c r="B105" s="20"/>
      <c r="C105" s="20"/>
      <c r="D105" s="20"/>
      <c r="E105" s="21"/>
      <c r="F105" s="21"/>
      <c r="G105" s="21"/>
      <c r="H105" s="21"/>
      <c r="I105" s="20"/>
      <c r="J105" s="20"/>
      <c r="K105" s="20"/>
      <c r="L105" s="20"/>
      <c r="M105" s="20"/>
      <c r="N105" s="20"/>
      <c r="O105" s="20"/>
    </row>
    <row r="106" ht="18.75" customHeight="1">
      <c r="B106" s="20"/>
      <c r="C106" s="20"/>
      <c r="D106" s="20"/>
      <c r="E106" s="21"/>
      <c r="F106" s="21"/>
      <c r="G106" s="21"/>
      <c r="H106" s="21"/>
      <c r="I106" s="20"/>
      <c r="J106" s="20"/>
      <c r="K106" s="20"/>
      <c r="L106" s="20"/>
      <c r="M106" s="20"/>
      <c r="N106" s="20"/>
      <c r="O106" s="20"/>
    </row>
    <row r="107" ht="18.75" customHeight="1">
      <c r="B107" s="20"/>
      <c r="C107" s="20"/>
      <c r="D107" s="20"/>
      <c r="E107" s="21"/>
      <c r="F107" s="21"/>
      <c r="G107" s="21"/>
      <c r="H107" s="21"/>
      <c r="I107" s="20"/>
      <c r="J107" s="20"/>
      <c r="K107" s="20"/>
      <c r="L107" s="20"/>
      <c r="M107" s="20"/>
      <c r="N107" s="20"/>
      <c r="O107" s="20"/>
    </row>
    <row r="108" ht="18.75" customHeight="1">
      <c r="B108" s="20"/>
      <c r="C108" s="20"/>
      <c r="D108" s="20"/>
      <c r="E108" s="21"/>
      <c r="F108" s="21"/>
      <c r="G108" s="21"/>
      <c r="H108" s="21"/>
      <c r="I108" s="20"/>
      <c r="J108" s="20"/>
      <c r="K108" s="20"/>
      <c r="L108" s="20"/>
      <c r="M108" s="20"/>
      <c r="N108" s="20"/>
      <c r="O108" s="20"/>
    </row>
    <row r="109" ht="18.75" customHeight="1">
      <c r="B109" s="20"/>
      <c r="C109" s="20"/>
      <c r="D109" s="20"/>
      <c r="E109" s="21"/>
      <c r="F109" s="21"/>
      <c r="G109" s="21"/>
      <c r="H109" s="21"/>
      <c r="I109" s="20"/>
      <c r="J109" s="20"/>
      <c r="K109" s="20"/>
      <c r="L109" s="20"/>
      <c r="M109" s="20"/>
      <c r="N109" s="20"/>
      <c r="O109" s="20"/>
    </row>
    <row r="110" ht="18.75" customHeight="1">
      <c r="B110" s="20"/>
      <c r="C110" s="20"/>
      <c r="D110" s="20"/>
      <c r="E110" s="21"/>
      <c r="F110" s="21"/>
      <c r="G110" s="21"/>
      <c r="H110" s="21"/>
      <c r="I110" s="20"/>
      <c r="J110" s="20"/>
      <c r="K110" s="20"/>
      <c r="L110" s="20"/>
      <c r="M110" s="20"/>
      <c r="N110" s="20"/>
      <c r="O110" s="20"/>
    </row>
    <row r="111" ht="18.75" customHeight="1">
      <c r="B111" s="20"/>
      <c r="C111" s="20"/>
      <c r="D111" s="20"/>
      <c r="E111" s="21"/>
      <c r="F111" s="21"/>
      <c r="G111" s="21"/>
      <c r="H111" s="21"/>
      <c r="I111" s="20"/>
      <c r="J111" s="20"/>
      <c r="K111" s="20"/>
      <c r="L111" s="20"/>
      <c r="M111" s="20"/>
      <c r="N111" s="20"/>
      <c r="O111" s="20"/>
    </row>
    <row r="112" ht="18.75" customHeight="1">
      <c r="B112" s="20"/>
      <c r="C112" s="20"/>
      <c r="D112" s="20"/>
      <c r="E112" s="21"/>
      <c r="F112" s="21"/>
      <c r="G112" s="21"/>
      <c r="H112" s="21"/>
      <c r="I112" s="20"/>
      <c r="J112" s="20"/>
      <c r="K112" s="20"/>
      <c r="L112" s="20"/>
      <c r="M112" s="20"/>
      <c r="N112" s="20"/>
      <c r="O112" s="20"/>
    </row>
    <row r="113" ht="18.75" customHeight="1">
      <c r="B113" s="20"/>
      <c r="C113" s="20"/>
      <c r="D113" s="20"/>
      <c r="E113" s="21"/>
      <c r="F113" s="21"/>
      <c r="G113" s="21"/>
      <c r="H113" s="21"/>
      <c r="I113" s="20"/>
      <c r="J113" s="20"/>
      <c r="K113" s="20"/>
      <c r="L113" s="20"/>
      <c r="M113" s="20"/>
      <c r="N113" s="20"/>
      <c r="O113" s="20"/>
    </row>
    <row r="114" ht="18.75" customHeight="1">
      <c r="B114" s="20"/>
      <c r="C114" s="20"/>
      <c r="D114" s="20"/>
      <c r="E114" s="21"/>
      <c r="F114" s="21"/>
      <c r="G114" s="21"/>
      <c r="H114" s="21"/>
      <c r="I114" s="20"/>
      <c r="J114" s="20"/>
      <c r="K114" s="20"/>
      <c r="L114" s="20"/>
      <c r="M114" s="20"/>
      <c r="N114" s="20"/>
      <c r="O114" s="20"/>
    </row>
    <row r="115" ht="18.75" customHeight="1">
      <c r="B115" s="20"/>
      <c r="C115" s="20"/>
      <c r="D115" s="20"/>
      <c r="E115" s="21"/>
      <c r="F115" s="21"/>
      <c r="G115" s="21"/>
      <c r="H115" s="21"/>
      <c r="I115" s="20"/>
      <c r="J115" s="20"/>
      <c r="K115" s="20"/>
      <c r="L115" s="20"/>
      <c r="M115" s="20"/>
      <c r="N115" s="20"/>
      <c r="O115" s="20"/>
    </row>
    <row r="116" ht="18.75" customHeight="1">
      <c r="B116" s="20"/>
      <c r="C116" s="20"/>
      <c r="D116" s="20"/>
      <c r="E116" s="21"/>
      <c r="F116" s="21"/>
      <c r="G116" s="21"/>
      <c r="H116" s="21"/>
      <c r="I116" s="20"/>
      <c r="J116" s="20"/>
      <c r="K116" s="20"/>
      <c r="L116" s="20"/>
      <c r="M116" s="20"/>
      <c r="N116" s="20"/>
      <c r="O116" s="20"/>
    </row>
    <row r="117" ht="18.75" customHeight="1">
      <c r="B117" s="20"/>
      <c r="C117" s="20"/>
      <c r="D117" s="20"/>
      <c r="E117" s="21"/>
      <c r="F117" s="21"/>
      <c r="G117" s="21"/>
      <c r="H117" s="21"/>
      <c r="I117" s="20"/>
      <c r="J117" s="20"/>
      <c r="K117" s="20"/>
      <c r="L117" s="20"/>
      <c r="M117" s="20"/>
      <c r="N117" s="20"/>
      <c r="O117" s="20"/>
    </row>
    <row r="118" ht="18.75" customHeight="1">
      <c r="B118" s="20"/>
      <c r="C118" s="20"/>
      <c r="D118" s="20"/>
      <c r="E118" s="21"/>
      <c r="F118" s="21"/>
      <c r="G118" s="21"/>
      <c r="H118" s="21"/>
      <c r="I118" s="20"/>
      <c r="J118" s="20"/>
      <c r="K118" s="20"/>
      <c r="L118" s="20"/>
      <c r="M118" s="20"/>
      <c r="N118" s="20"/>
      <c r="O118" s="20"/>
    </row>
    <row r="119" ht="18.75" customHeight="1">
      <c r="B119" s="20"/>
      <c r="C119" s="20"/>
      <c r="D119" s="20"/>
      <c r="E119" s="21"/>
      <c r="F119" s="21"/>
      <c r="G119" s="21"/>
      <c r="H119" s="21"/>
      <c r="I119" s="20"/>
      <c r="J119" s="20"/>
      <c r="K119" s="20"/>
      <c r="L119" s="20"/>
      <c r="M119" s="20"/>
      <c r="N119" s="20"/>
      <c r="O119" s="20"/>
    </row>
    <row r="120" ht="18.75" customHeight="1">
      <c r="B120" s="20"/>
      <c r="C120" s="20"/>
      <c r="D120" s="20"/>
      <c r="E120" s="21"/>
      <c r="F120" s="21"/>
      <c r="G120" s="21"/>
      <c r="H120" s="21"/>
      <c r="I120" s="20"/>
      <c r="J120" s="20"/>
      <c r="K120" s="20"/>
      <c r="L120" s="20"/>
      <c r="M120" s="20"/>
      <c r="N120" s="20"/>
      <c r="O120" s="20"/>
    </row>
    <row r="121" ht="18.75" customHeight="1">
      <c r="B121" s="20"/>
      <c r="C121" s="20"/>
      <c r="D121" s="20"/>
      <c r="E121" s="21"/>
      <c r="F121" s="21"/>
      <c r="G121" s="21"/>
      <c r="H121" s="21"/>
      <c r="I121" s="20"/>
      <c r="J121" s="20"/>
      <c r="K121" s="20"/>
      <c r="L121" s="20"/>
      <c r="M121" s="20"/>
      <c r="N121" s="20"/>
      <c r="O121" s="20"/>
    </row>
    <row r="122" ht="18.75" customHeight="1">
      <c r="B122" s="20"/>
      <c r="C122" s="20"/>
      <c r="D122" s="20"/>
      <c r="E122" s="21"/>
      <c r="F122" s="21"/>
      <c r="G122" s="21"/>
      <c r="H122" s="21"/>
      <c r="I122" s="20"/>
      <c r="J122" s="20"/>
      <c r="K122" s="20"/>
      <c r="L122" s="20"/>
      <c r="M122" s="20"/>
      <c r="N122" s="20"/>
      <c r="O122" s="20"/>
    </row>
    <row r="123" ht="18.75" customHeight="1">
      <c r="B123" s="20"/>
      <c r="C123" s="20"/>
      <c r="D123" s="20"/>
      <c r="E123" s="21"/>
      <c r="F123" s="21"/>
      <c r="G123" s="21"/>
      <c r="H123" s="21"/>
      <c r="I123" s="20"/>
      <c r="J123" s="20"/>
      <c r="K123" s="20"/>
      <c r="L123" s="20"/>
      <c r="M123" s="20"/>
      <c r="N123" s="20"/>
      <c r="O123" s="20"/>
    </row>
    <row r="124" ht="18.75" customHeight="1">
      <c r="B124" s="20"/>
      <c r="C124" s="20"/>
      <c r="D124" s="20"/>
      <c r="E124" s="21"/>
      <c r="F124" s="21"/>
      <c r="G124" s="21"/>
      <c r="H124" s="21"/>
      <c r="I124" s="20"/>
      <c r="J124" s="20"/>
      <c r="K124" s="20"/>
      <c r="L124" s="20"/>
      <c r="M124" s="20"/>
      <c r="N124" s="20"/>
      <c r="O124" s="20"/>
    </row>
    <row r="125" ht="18.75" customHeight="1">
      <c r="B125" s="20"/>
      <c r="C125" s="20"/>
      <c r="D125" s="20"/>
      <c r="E125" s="21"/>
      <c r="F125" s="21"/>
      <c r="G125" s="21"/>
      <c r="H125" s="21"/>
      <c r="I125" s="20"/>
      <c r="J125" s="20"/>
      <c r="K125" s="20"/>
      <c r="L125" s="20"/>
      <c r="M125" s="20"/>
      <c r="N125" s="20"/>
      <c r="O125" s="20"/>
    </row>
    <row r="126" ht="18.75" customHeight="1">
      <c r="B126" s="20"/>
      <c r="C126" s="20"/>
      <c r="D126" s="20"/>
      <c r="E126" s="21"/>
      <c r="F126" s="21"/>
      <c r="G126" s="21"/>
      <c r="H126" s="21"/>
      <c r="I126" s="20"/>
      <c r="J126" s="20"/>
      <c r="K126" s="20"/>
      <c r="L126" s="20"/>
      <c r="M126" s="20"/>
      <c r="N126" s="20"/>
      <c r="O126" s="20"/>
    </row>
    <row r="127" ht="18.75" customHeight="1">
      <c r="B127" s="20"/>
      <c r="C127" s="20"/>
      <c r="D127" s="20"/>
      <c r="E127" s="21"/>
      <c r="F127" s="21"/>
      <c r="G127" s="21"/>
      <c r="H127" s="21"/>
      <c r="I127" s="20"/>
      <c r="J127" s="20"/>
      <c r="K127" s="20"/>
      <c r="L127" s="20"/>
      <c r="M127" s="20"/>
      <c r="N127" s="20"/>
      <c r="O127" s="20"/>
    </row>
    <row r="128" ht="18.75" customHeight="1">
      <c r="B128" s="20"/>
      <c r="C128" s="20"/>
      <c r="D128" s="20"/>
      <c r="E128" s="21"/>
      <c r="F128" s="21"/>
      <c r="G128" s="21"/>
      <c r="H128" s="21"/>
      <c r="I128" s="20"/>
      <c r="J128" s="20"/>
      <c r="K128" s="20"/>
      <c r="L128" s="20"/>
      <c r="M128" s="20"/>
      <c r="N128" s="20"/>
      <c r="O128" s="20"/>
    </row>
    <row r="129" ht="18.75" customHeight="1">
      <c r="B129" s="20"/>
      <c r="C129" s="20"/>
      <c r="D129" s="20"/>
      <c r="E129" s="21"/>
      <c r="F129" s="21"/>
      <c r="G129" s="21"/>
      <c r="H129" s="21"/>
      <c r="I129" s="20"/>
      <c r="J129" s="20"/>
      <c r="K129" s="20"/>
      <c r="L129" s="20"/>
      <c r="M129" s="20"/>
      <c r="N129" s="20"/>
      <c r="O129" s="20"/>
    </row>
    <row r="130" ht="18.75" customHeight="1">
      <c r="B130" s="20"/>
      <c r="C130" s="20"/>
      <c r="D130" s="20"/>
      <c r="E130" s="21"/>
      <c r="F130" s="21"/>
      <c r="G130" s="21"/>
      <c r="H130" s="21"/>
      <c r="I130" s="20"/>
      <c r="J130" s="20"/>
      <c r="K130" s="20"/>
      <c r="L130" s="20"/>
      <c r="M130" s="20"/>
      <c r="N130" s="20"/>
      <c r="O130" s="20"/>
    </row>
    <row r="131" ht="18.75" customHeight="1">
      <c r="B131" s="20"/>
      <c r="C131" s="20"/>
      <c r="D131" s="20"/>
      <c r="E131" s="21"/>
      <c r="F131" s="21"/>
      <c r="G131" s="21"/>
      <c r="H131" s="21"/>
      <c r="I131" s="20"/>
      <c r="J131" s="20"/>
      <c r="K131" s="20"/>
      <c r="L131" s="20"/>
      <c r="M131" s="20"/>
      <c r="N131" s="20"/>
      <c r="O131" s="20"/>
    </row>
    <row r="132" ht="18.75" customHeight="1">
      <c r="B132" s="20"/>
      <c r="C132" s="20"/>
      <c r="D132" s="20"/>
      <c r="E132" s="21"/>
      <c r="F132" s="21"/>
      <c r="G132" s="21"/>
      <c r="H132" s="21"/>
      <c r="I132" s="20"/>
      <c r="J132" s="20"/>
      <c r="K132" s="20"/>
      <c r="L132" s="20"/>
      <c r="M132" s="20"/>
      <c r="N132" s="20"/>
      <c r="O132" s="20"/>
    </row>
    <row r="133" ht="18.75" customHeight="1">
      <c r="B133" s="20"/>
      <c r="C133" s="20"/>
      <c r="D133" s="20"/>
      <c r="E133" s="21"/>
      <c r="F133" s="21"/>
      <c r="G133" s="21"/>
      <c r="H133" s="21"/>
      <c r="I133" s="20"/>
      <c r="J133" s="20"/>
      <c r="K133" s="20"/>
      <c r="L133" s="20"/>
      <c r="M133" s="20"/>
      <c r="N133" s="20"/>
      <c r="O133" s="20"/>
    </row>
    <row r="134" ht="18.75" customHeight="1">
      <c r="B134" s="20"/>
      <c r="C134" s="20"/>
      <c r="D134" s="20"/>
      <c r="E134" s="21"/>
      <c r="F134" s="21"/>
      <c r="G134" s="21"/>
      <c r="H134" s="21"/>
      <c r="I134" s="20"/>
      <c r="J134" s="20"/>
      <c r="K134" s="20"/>
      <c r="L134" s="20"/>
      <c r="M134" s="20"/>
      <c r="N134" s="20"/>
      <c r="O134" s="20"/>
    </row>
    <row r="135" ht="18.75" customHeight="1">
      <c r="B135" s="20"/>
      <c r="C135" s="20"/>
      <c r="D135" s="20"/>
      <c r="E135" s="21"/>
      <c r="F135" s="21"/>
      <c r="G135" s="21"/>
      <c r="H135" s="21"/>
      <c r="I135" s="20"/>
      <c r="J135" s="20"/>
      <c r="K135" s="20"/>
      <c r="L135" s="20"/>
      <c r="M135" s="20"/>
      <c r="N135" s="20"/>
      <c r="O135" s="20"/>
    </row>
    <row r="136" ht="18.75" customHeight="1">
      <c r="B136" s="20"/>
      <c r="C136" s="20"/>
      <c r="D136" s="20"/>
      <c r="E136" s="21"/>
      <c r="F136" s="21"/>
      <c r="G136" s="21"/>
      <c r="H136" s="21"/>
      <c r="I136" s="20"/>
      <c r="J136" s="20"/>
      <c r="K136" s="20"/>
      <c r="L136" s="20"/>
      <c r="M136" s="20"/>
      <c r="N136" s="20"/>
      <c r="O136" s="20"/>
    </row>
    <row r="137" ht="18.75" customHeight="1">
      <c r="B137" s="20"/>
      <c r="C137" s="20"/>
      <c r="D137" s="20"/>
      <c r="E137" s="21"/>
      <c r="F137" s="21"/>
      <c r="G137" s="21"/>
      <c r="H137" s="21"/>
      <c r="I137" s="20"/>
      <c r="J137" s="20"/>
      <c r="K137" s="20"/>
      <c r="L137" s="20"/>
      <c r="M137" s="20"/>
      <c r="N137" s="20"/>
      <c r="O137" s="20"/>
    </row>
    <row r="138" ht="18.75" customHeight="1">
      <c r="B138" s="20"/>
      <c r="C138" s="20"/>
      <c r="D138" s="20"/>
      <c r="E138" s="21"/>
      <c r="F138" s="21"/>
      <c r="G138" s="21"/>
      <c r="H138" s="21"/>
      <c r="I138" s="20"/>
      <c r="J138" s="20"/>
      <c r="K138" s="20"/>
      <c r="L138" s="20"/>
      <c r="M138" s="20"/>
      <c r="N138" s="20"/>
      <c r="O138" s="20"/>
    </row>
    <row r="139" ht="18.75" customHeight="1">
      <c r="B139" s="20"/>
      <c r="C139" s="20"/>
      <c r="D139" s="20"/>
      <c r="E139" s="21"/>
      <c r="F139" s="21"/>
      <c r="G139" s="21"/>
      <c r="H139" s="21"/>
      <c r="I139" s="20"/>
      <c r="J139" s="20"/>
      <c r="K139" s="20"/>
      <c r="L139" s="20"/>
      <c r="M139" s="20"/>
      <c r="N139" s="20"/>
      <c r="O139" s="20"/>
    </row>
    <row r="140" ht="18.75" customHeight="1">
      <c r="B140" s="20"/>
      <c r="C140" s="20"/>
      <c r="D140" s="20"/>
      <c r="E140" s="21"/>
      <c r="F140" s="21"/>
      <c r="G140" s="21"/>
      <c r="H140" s="21"/>
      <c r="I140" s="20"/>
      <c r="J140" s="20"/>
      <c r="K140" s="20"/>
      <c r="L140" s="20"/>
      <c r="M140" s="20"/>
      <c r="N140" s="20"/>
      <c r="O140" s="20"/>
    </row>
    <row r="141" ht="18.75" customHeight="1">
      <c r="B141" s="20"/>
      <c r="C141" s="20"/>
      <c r="D141" s="20"/>
      <c r="E141" s="21"/>
      <c r="F141" s="21"/>
      <c r="G141" s="21"/>
      <c r="H141" s="21"/>
      <c r="I141" s="20"/>
      <c r="J141" s="20"/>
      <c r="K141" s="20"/>
      <c r="L141" s="20"/>
      <c r="M141" s="20"/>
      <c r="N141" s="20"/>
      <c r="O141" s="20"/>
    </row>
    <row r="142" ht="18.75" customHeight="1">
      <c r="B142" s="20"/>
      <c r="C142" s="20"/>
      <c r="D142" s="20"/>
      <c r="E142" s="21"/>
      <c r="F142" s="21"/>
      <c r="G142" s="21"/>
      <c r="H142" s="21"/>
      <c r="I142" s="20"/>
      <c r="J142" s="20"/>
      <c r="K142" s="20"/>
      <c r="L142" s="20"/>
      <c r="M142" s="20"/>
      <c r="N142" s="20"/>
      <c r="O142" s="20"/>
    </row>
    <row r="143" ht="18.75" customHeight="1">
      <c r="B143" s="20"/>
      <c r="C143" s="20"/>
      <c r="D143" s="20"/>
      <c r="E143" s="21"/>
      <c r="F143" s="21"/>
      <c r="G143" s="21"/>
      <c r="H143" s="21"/>
      <c r="I143" s="20"/>
      <c r="J143" s="20"/>
      <c r="K143" s="20"/>
      <c r="L143" s="20"/>
      <c r="M143" s="20"/>
      <c r="N143" s="20"/>
      <c r="O143" s="20"/>
    </row>
    <row r="144" ht="18.75" customHeight="1">
      <c r="B144" s="20"/>
      <c r="C144" s="20"/>
      <c r="D144" s="20"/>
      <c r="E144" s="21"/>
      <c r="F144" s="21"/>
      <c r="G144" s="21"/>
      <c r="H144" s="21"/>
      <c r="I144" s="20"/>
      <c r="J144" s="20"/>
      <c r="K144" s="20"/>
      <c r="L144" s="20"/>
      <c r="M144" s="20"/>
      <c r="N144" s="20"/>
      <c r="O144" s="20"/>
    </row>
    <row r="145" ht="18.75" customHeight="1">
      <c r="B145" s="20"/>
      <c r="C145" s="20"/>
      <c r="D145" s="20"/>
      <c r="E145" s="21"/>
      <c r="F145" s="21"/>
      <c r="G145" s="21"/>
      <c r="H145" s="21"/>
      <c r="I145" s="20"/>
      <c r="J145" s="20"/>
      <c r="K145" s="20"/>
      <c r="L145" s="20"/>
      <c r="M145" s="20"/>
      <c r="N145" s="20"/>
      <c r="O145" s="20"/>
    </row>
    <row r="146" ht="18.75" customHeight="1">
      <c r="B146" s="20"/>
      <c r="C146" s="20"/>
      <c r="D146" s="20"/>
      <c r="E146" s="21"/>
      <c r="F146" s="21"/>
      <c r="G146" s="21"/>
      <c r="H146" s="21"/>
      <c r="I146" s="20"/>
      <c r="J146" s="20"/>
      <c r="K146" s="20"/>
      <c r="L146" s="20"/>
      <c r="M146" s="20"/>
      <c r="N146" s="20"/>
      <c r="O146" s="20"/>
    </row>
    <row r="147" ht="18.75" customHeight="1">
      <c r="B147" s="20"/>
      <c r="C147" s="20"/>
      <c r="D147" s="20"/>
      <c r="E147" s="21"/>
      <c r="F147" s="21"/>
      <c r="G147" s="21"/>
      <c r="H147" s="21"/>
      <c r="I147" s="20"/>
      <c r="J147" s="20"/>
      <c r="K147" s="20"/>
      <c r="L147" s="20"/>
      <c r="M147" s="20"/>
      <c r="N147" s="20"/>
      <c r="O147" s="20"/>
    </row>
    <row r="148" ht="18.75" customHeight="1">
      <c r="B148" s="20"/>
      <c r="C148" s="20"/>
      <c r="D148" s="20"/>
      <c r="E148" s="21"/>
      <c r="F148" s="21"/>
      <c r="G148" s="21"/>
      <c r="H148" s="21"/>
      <c r="I148" s="20"/>
      <c r="J148" s="20"/>
      <c r="K148" s="20"/>
      <c r="L148" s="20"/>
      <c r="M148" s="20"/>
      <c r="N148" s="20"/>
      <c r="O148" s="20"/>
    </row>
    <row r="149" ht="18.75" customHeight="1">
      <c r="B149" s="20"/>
      <c r="C149" s="20"/>
      <c r="D149" s="20"/>
      <c r="E149" s="21"/>
      <c r="F149" s="21"/>
      <c r="G149" s="21"/>
      <c r="H149" s="21"/>
      <c r="I149" s="20"/>
      <c r="J149" s="20"/>
      <c r="K149" s="20"/>
      <c r="L149" s="20"/>
      <c r="M149" s="20"/>
      <c r="N149" s="20"/>
      <c r="O149" s="20"/>
    </row>
    <row r="150" ht="18.75" customHeight="1">
      <c r="B150" s="20"/>
      <c r="C150" s="20"/>
      <c r="D150" s="20"/>
      <c r="E150" s="21"/>
      <c r="F150" s="21"/>
      <c r="G150" s="21"/>
      <c r="H150" s="21"/>
      <c r="I150" s="20"/>
      <c r="J150" s="20"/>
      <c r="K150" s="20"/>
      <c r="L150" s="20"/>
      <c r="M150" s="20"/>
      <c r="N150" s="20"/>
      <c r="O150" s="20"/>
    </row>
    <row r="151" ht="18.75" customHeight="1">
      <c r="B151" s="20"/>
      <c r="C151" s="20"/>
      <c r="D151" s="20"/>
      <c r="E151" s="21"/>
      <c r="F151" s="21"/>
      <c r="G151" s="21"/>
      <c r="H151" s="21"/>
      <c r="I151" s="20"/>
      <c r="J151" s="20"/>
      <c r="K151" s="20"/>
      <c r="L151" s="20"/>
      <c r="M151" s="20"/>
      <c r="N151" s="20"/>
      <c r="O151" s="20"/>
    </row>
    <row r="152" ht="18.75" customHeight="1">
      <c r="B152" s="20"/>
      <c r="C152" s="20"/>
      <c r="D152" s="20"/>
      <c r="E152" s="21"/>
      <c r="F152" s="21"/>
      <c r="G152" s="21"/>
      <c r="H152" s="21"/>
      <c r="I152" s="20"/>
      <c r="J152" s="20"/>
      <c r="K152" s="20"/>
      <c r="L152" s="20"/>
      <c r="M152" s="20"/>
      <c r="N152" s="20"/>
      <c r="O152" s="20"/>
    </row>
    <row r="153" ht="18.75" customHeight="1">
      <c r="B153" s="20"/>
      <c r="C153" s="20"/>
      <c r="D153" s="20"/>
      <c r="E153" s="21"/>
      <c r="F153" s="21"/>
      <c r="G153" s="21"/>
      <c r="H153" s="21"/>
      <c r="I153" s="20"/>
      <c r="J153" s="20"/>
      <c r="K153" s="20"/>
      <c r="L153" s="20"/>
      <c r="M153" s="20"/>
      <c r="N153" s="20"/>
      <c r="O153" s="20"/>
    </row>
    <row r="154" ht="18.75" customHeight="1">
      <c r="B154" s="20"/>
      <c r="C154" s="20"/>
      <c r="D154" s="20"/>
      <c r="E154" s="21"/>
      <c r="F154" s="21"/>
      <c r="G154" s="21"/>
      <c r="H154" s="21"/>
      <c r="I154" s="20"/>
      <c r="J154" s="20"/>
      <c r="K154" s="20"/>
      <c r="L154" s="20"/>
      <c r="M154" s="20"/>
      <c r="N154" s="20"/>
      <c r="O154" s="20"/>
    </row>
    <row r="155" ht="18.75" customHeight="1">
      <c r="B155" s="20"/>
      <c r="C155" s="20"/>
      <c r="D155" s="20"/>
      <c r="E155" s="21"/>
      <c r="F155" s="21"/>
      <c r="G155" s="21"/>
      <c r="H155" s="21"/>
      <c r="I155" s="20"/>
      <c r="J155" s="20"/>
      <c r="K155" s="20"/>
      <c r="L155" s="20"/>
      <c r="M155" s="20"/>
      <c r="N155" s="20"/>
      <c r="O155" s="20"/>
    </row>
    <row r="156" ht="18.75" customHeight="1">
      <c r="B156" s="20"/>
      <c r="C156" s="20"/>
      <c r="D156" s="20"/>
      <c r="E156" s="21"/>
      <c r="F156" s="21"/>
      <c r="G156" s="21"/>
      <c r="H156" s="21"/>
      <c r="I156" s="20"/>
      <c r="J156" s="20"/>
      <c r="K156" s="20"/>
      <c r="L156" s="20"/>
      <c r="M156" s="20"/>
      <c r="N156" s="20"/>
      <c r="O156" s="20"/>
    </row>
    <row r="157" ht="18.75" customHeight="1">
      <c r="B157" s="20"/>
      <c r="C157" s="20"/>
      <c r="D157" s="20"/>
      <c r="E157" s="21"/>
      <c r="F157" s="21"/>
      <c r="G157" s="21"/>
      <c r="H157" s="21"/>
      <c r="I157" s="20"/>
      <c r="J157" s="20"/>
      <c r="K157" s="20"/>
      <c r="L157" s="20"/>
      <c r="M157" s="20"/>
      <c r="N157" s="20"/>
      <c r="O157" s="20"/>
    </row>
    <row r="158" ht="18.75" customHeight="1">
      <c r="B158" s="20"/>
      <c r="C158" s="20"/>
      <c r="D158" s="20"/>
      <c r="E158" s="21"/>
      <c r="F158" s="21"/>
      <c r="G158" s="21"/>
      <c r="H158" s="21"/>
      <c r="I158" s="20"/>
      <c r="J158" s="20"/>
      <c r="K158" s="20"/>
      <c r="L158" s="20"/>
      <c r="M158" s="20"/>
      <c r="N158" s="20"/>
      <c r="O158" s="20"/>
    </row>
    <row r="159" ht="18.75" customHeight="1">
      <c r="B159" s="20"/>
      <c r="C159" s="20"/>
      <c r="D159" s="20"/>
      <c r="E159" s="21"/>
      <c r="F159" s="21"/>
      <c r="G159" s="21"/>
      <c r="H159" s="21"/>
      <c r="I159" s="20"/>
      <c r="J159" s="20"/>
      <c r="K159" s="20"/>
      <c r="L159" s="20"/>
      <c r="M159" s="20"/>
      <c r="N159" s="20"/>
      <c r="O159" s="20"/>
    </row>
    <row r="160" ht="18.75" customHeight="1">
      <c r="B160" s="20"/>
      <c r="C160" s="20"/>
      <c r="D160" s="20"/>
      <c r="E160" s="21"/>
      <c r="F160" s="21"/>
      <c r="G160" s="21"/>
      <c r="H160" s="21"/>
      <c r="I160" s="20"/>
      <c r="J160" s="20"/>
      <c r="K160" s="20"/>
      <c r="L160" s="20"/>
      <c r="M160" s="20"/>
      <c r="N160" s="20"/>
      <c r="O160" s="20"/>
    </row>
    <row r="161" ht="18.75" customHeight="1">
      <c r="B161" s="20"/>
      <c r="C161" s="20"/>
      <c r="D161" s="20"/>
      <c r="E161" s="21"/>
      <c r="F161" s="21"/>
      <c r="G161" s="21"/>
      <c r="H161" s="21"/>
      <c r="I161" s="20"/>
      <c r="J161" s="20"/>
      <c r="K161" s="20"/>
      <c r="L161" s="20"/>
      <c r="M161" s="20"/>
      <c r="N161" s="20"/>
      <c r="O161" s="20"/>
    </row>
    <row r="162" ht="18.75" customHeight="1">
      <c r="B162" s="20"/>
      <c r="C162" s="20"/>
      <c r="D162" s="20"/>
      <c r="E162" s="21"/>
      <c r="F162" s="21"/>
      <c r="G162" s="21"/>
      <c r="H162" s="21"/>
      <c r="I162" s="20"/>
      <c r="J162" s="20"/>
      <c r="K162" s="20"/>
      <c r="L162" s="20"/>
      <c r="M162" s="20"/>
      <c r="N162" s="20"/>
      <c r="O162" s="20"/>
    </row>
    <row r="163" ht="18.75" customHeight="1">
      <c r="B163" s="20"/>
      <c r="C163" s="20"/>
      <c r="D163" s="20"/>
      <c r="E163" s="21"/>
      <c r="F163" s="21"/>
      <c r="G163" s="21"/>
      <c r="H163" s="21"/>
      <c r="I163" s="20"/>
      <c r="J163" s="20"/>
      <c r="K163" s="20"/>
      <c r="L163" s="20"/>
      <c r="M163" s="20"/>
      <c r="N163" s="20"/>
      <c r="O163" s="20"/>
    </row>
    <row r="164" ht="18.75" customHeight="1">
      <c r="B164" s="20"/>
      <c r="C164" s="20"/>
      <c r="D164" s="20"/>
      <c r="E164" s="21"/>
      <c r="F164" s="21"/>
      <c r="G164" s="21"/>
      <c r="H164" s="21"/>
      <c r="I164" s="20"/>
      <c r="J164" s="20"/>
      <c r="K164" s="20"/>
      <c r="L164" s="20"/>
      <c r="M164" s="20"/>
      <c r="N164" s="20"/>
      <c r="O164" s="20"/>
    </row>
    <row r="165" ht="18.75" customHeight="1">
      <c r="B165" s="20"/>
      <c r="C165" s="20"/>
      <c r="D165" s="20"/>
      <c r="E165" s="21"/>
      <c r="F165" s="21"/>
      <c r="G165" s="21"/>
      <c r="H165" s="21"/>
      <c r="I165" s="20"/>
      <c r="J165" s="20"/>
      <c r="K165" s="20"/>
      <c r="L165" s="20"/>
      <c r="M165" s="20"/>
      <c r="N165" s="20"/>
      <c r="O165" s="20"/>
    </row>
    <row r="166" ht="18.75" customHeight="1">
      <c r="B166" s="20"/>
      <c r="C166" s="20"/>
      <c r="D166" s="20"/>
      <c r="E166" s="21"/>
      <c r="F166" s="21"/>
      <c r="G166" s="21"/>
      <c r="H166" s="21"/>
      <c r="I166" s="20"/>
      <c r="J166" s="20"/>
      <c r="K166" s="20"/>
      <c r="L166" s="20"/>
      <c r="M166" s="20"/>
      <c r="N166" s="20"/>
      <c r="O166" s="20"/>
    </row>
    <row r="167" ht="18.75" customHeight="1">
      <c r="B167" s="20"/>
      <c r="C167" s="20"/>
      <c r="D167" s="20"/>
      <c r="E167" s="21"/>
      <c r="F167" s="21"/>
      <c r="G167" s="21"/>
      <c r="H167" s="21"/>
      <c r="I167" s="20"/>
      <c r="J167" s="20"/>
      <c r="K167" s="20"/>
      <c r="L167" s="20"/>
      <c r="M167" s="20"/>
      <c r="N167" s="20"/>
      <c r="O167" s="20"/>
    </row>
    <row r="168" ht="18.75" customHeight="1">
      <c r="B168" s="20"/>
      <c r="C168" s="20"/>
      <c r="D168" s="20"/>
      <c r="E168" s="21"/>
      <c r="F168" s="21"/>
      <c r="G168" s="21"/>
      <c r="H168" s="21"/>
      <c r="I168" s="20"/>
      <c r="J168" s="20"/>
      <c r="K168" s="20"/>
      <c r="L168" s="20"/>
      <c r="M168" s="20"/>
      <c r="N168" s="20"/>
      <c r="O168" s="20"/>
    </row>
    <row r="169" ht="18.75" customHeight="1">
      <c r="B169" s="20"/>
      <c r="C169" s="20"/>
      <c r="D169" s="20"/>
      <c r="E169" s="21"/>
      <c r="F169" s="21"/>
      <c r="G169" s="21"/>
      <c r="H169" s="21"/>
      <c r="I169" s="20"/>
      <c r="J169" s="20"/>
      <c r="K169" s="20"/>
      <c r="L169" s="20"/>
      <c r="M169" s="20"/>
      <c r="N169" s="20"/>
      <c r="O169" s="20"/>
    </row>
    <row r="170" ht="18.75" customHeight="1">
      <c r="B170" s="20"/>
      <c r="C170" s="20"/>
      <c r="D170" s="20"/>
      <c r="E170" s="21"/>
      <c r="F170" s="21"/>
      <c r="G170" s="21"/>
      <c r="H170" s="21"/>
      <c r="I170" s="20"/>
      <c r="J170" s="20"/>
      <c r="K170" s="20"/>
      <c r="L170" s="20"/>
      <c r="M170" s="20"/>
      <c r="N170" s="20"/>
      <c r="O170" s="20"/>
    </row>
    <row r="171" ht="18.75" customHeight="1">
      <c r="B171" s="20"/>
      <c r="C171" s="20"/>
      <c r="D171" s="20"/>
      <c r="E171" s="21"/>
      <c r="F171" s="21"/>
      <c r="G171" s="21"/>
      <c r="H171" s="21"/>
      <c r="I171" s="20"/>
      <c r="J171" s="20"/>
      <c r="K171" s="20"/>
      <c r="L171" s="20"/>
      <c r="M171" s="20"/>
      <c r="N171" s="20"/>
      <c r="O171" s="20"/>
    </row>
    <row r="172" ht="18.75" customHeight="1">
      <c r="B172" s="20"/>
      <c r="C172" s="20"/>
      <c r="D172" s="20"/>
      <c r="E172" s="21"/>
      <c r="F172" s="21"/>
      <c r="G172" s="21"/>
      <c r="H172" s="21"/>
      <c r="I172" s="20"/>
      <c r="J172" s="20"/>
      <c r="K172" s="20"/>
      <c r="L172" s="20"/>
      <c r="M172" s="20"/>
      <c r="N172" s="20"/>
      <c r="O172" s="20"/>
    </row>
    <row r="173" ht="18.75" customHeight="1">
      <c r="B173" s="20"/>
      <c r="C173" s="20"/>
      <c r="D173" s="20"/>
      <c r="E173" s="21"/>
      <c r="F173" s="21"/>
      <c r="G173" s="21"/>
      <c r="H173" s="21"/>
      <c r="I173" s="20"/>
      <c r="J173" s="20"/>
      <c r="K173" s="20"/>
      <c r="L173" s="20"/>
      <c r="M173" s="20"/>
      <c r="N173" s="20"/>
      <c r="O173" s="20"/>
    </row>
    <row r="174" ht="18.75" customHeight="1">
      <c r="B174" s="20"/>
      <c r="C174" s="20"/>
      <c r="D174" s="20"/>
      <c r="E174" s="21"/>
      <c r="F174" s="21"/>
      <c r="G174" s="21"/>
      <c r="H174" s="21"/>
      <c r="I174" s="20"/>
      <c r="J174" s="20"/>
      <c r="K174" s="20"/>
      <c r="L174" s="20"/>
      <c r="M174" s="20"/>
      <c r="N174" s="20"/>
      <c r="O174" s="20"/>
    </row>
    <row r="175" ht="18.75" customHeight="1">
      <c r="B175" s="20"/>
      <c r="C175" s="20"/>
      <c r="D175" s="20"/>
      <c r="E175" s="21"/>
      <c r="F175" s="21"/>
      <c r="G175" s="21"/>
      <c r="H175" s="21"/>
      <c r="I175" s="20"/>
      <c r="J175" s="20"/>
      <c r="K175" s="20"/>
      <c r="L175" s="20"/>
      <c r="M175" s="20"/>
      <c r="N175" s="20"/>
      <c r="O175" s="20"/>
    </row>
    <row r="176" ht="18.75" customHeight="1">
      <c r="B176" s="20"/>
      <c r="C176" s="20"/>
      <c r="D176" s="20"/>
      <c r="E176" s="21"/>
      <c r="F176" s="21"/>
      <c r="G176" s="21"/>
      <c r="H176" s="21"/>
      <c r="I176" s="20"/>
      <c r="J176" s="20"/>
      <c r="K176" s="20"/>
      <c r="L176" s="20"/>
      <c r="M176" s="20"/>
      <c r="N176" s="20"/>
      <c r="O176" s="20"/>
    </row>
    <row r="177" ht="18.75" customHeight="1">
      <c r="B177" s="20"/>
      <c r="C177" s="20"/>
      <c r="D177" s="20"/>
      <c r="E177" s="21"/>
      <c r="F177" s="21"/>
      <c r="G177" s="21"/>
      <c r="H177" s="21"/>
      <c r="I177" s="20"/>
      <c r="J177" s="20"/>
      <c r="K177" s="20"/>
      <c r="L177" s="20"/>
      <c r="M177" s="20"/>
      <c r="N177" s="20"/>
      <c r="O177" s="20"/>
    </row>
    <row r="178" ht="18.75" customHeight="1">
      <c r="B178" s="20"/>
      <c r="C178" s="20"/>
      <c r="D178" s="20"/>
      <c r="E178" s="21"/>
      <c r="F178" s="21"/>
      <c r="G178" s="21"/>
      <c r="H178" s="21"/>
      <c r="I178" s="20"/>
      <c r="J178" s="20"/>
      <c r="K178" s="20"/>
      <c r="L178" s="20"/>
      <c r="M178" s="20"/>
      <c r="N178" s="20"/>
      <c r="O178" s="20"/>
    </row>
    <row r="179" ht="18.75" customHeight="1">
      <c r="B179" s="20"/>
      <c r="C179" s="20"/>
      <c r="D179" s="20"/>
      <c r="E179" s="21"/>
      <c r="F179" s="21"/>
      <c r="G179" s="21"/>
      <c r="H179" s="21"/>
      <c r="I179" s="20"/>
      <c r="J179" s="20"/>
      <c r="K179" s="20"/>
      <c r="L179" s="20"/>
      <c r="M179" s="20"/>
      <c r="N179" s="20"/>
      <c r="O179" s="20"/>
    </row>
    <row r="180" ht="18.75" customHeight="1">
      <c r="B180" s="20"/>
      <c r="C180" s="20"/>
      <c r="D180" s="20"/>
      <c r="E180" s="21"/>
      <c r="F180" s="21"/>
      <c r="G180" s="21"/>
      <c r="H180" s="21"/>
      <c r="I180" s="20"/>
      <c r="J180" s="20"/>
      <c r="K180" s="20"/>
      <c r="L180" s="20"/>
      <c r="M180" s="20"/>
      <c r="N180" s="20"/>
      <c r="O180" s="20"/>
    </row>
    <row r="181" ht="18.75" customHeight="1">
      <c r="B181" s="20"/>
      <c r="C181" s="20"/>
      <c r="D181" s="20"/>
      <c r="E181" s="21"/>
      <c r="F181" s="21"/>
      <c r="G181" s="21"/>
      <c r="H181" s="21"/>
      <c r="I181" s="20"/>
      <c r="J181" s="20"/>
      <c r="K181" s="20"/>
      <c r="L181" s="20"/>
      <c r="M181" s="20"/>
      <c r="N181" s="20"/>
      <c r="O181" s="20"/>
    </row>
    <row r="182" ht="18.75" customHeight="1">
      <c r="B182" s="20"/>
      <c r="C182" s="20"/>
      <c r="D182" s="20"/>
      <c r="E182" s="21"/>
      <c r="F182" s="21"/>
      <c r="G182" s="21"/>
      <c r="H182" s="21"/>
      <c r="I182" s="20"/>
      <c r="J182" s="20"/>
      <c r="K182" s="20"/>
      <c r="L182" s="20"/>
      <c r="M182" s="20"/>
      <c r="N182" s="20"/>
      <c r="O182" s="20"/>
    </row>
    <row r="183" ht="18.75" customHeight="1">
      <c r="B183" s="20"/>
      <c r="C183" s="20"/>
      <c r="D183" s="20"/>
      <c r="E183" s="21"/>
      <c r="F183" s="21"/>
      <c r="G183" s="21"/>
      <c r="H183" s="21"/>
      <c r="I183" s="20"/>
      <c r="J183" s="20"/>
      <c r="K183" s="20"/>
      <c r="L183" s="20"/>
      <c r="M183" s="20"/>
      <c r="N183" s="20"/>
      <c r="O183" s="20"/>
    </row>
    <row r="184" ht="18.75" customHeight="1">
      <c r="B184" s="20"/>
      <c r="C184" s="20"/>
      <c r="D184" s="20"/>
      <c r="E184" s="21"/>
      <c r="F184" s="21"/>
      <c r="G184" s="21"/>
      <c r="H184" s="21"/>
      <c r="I184" s="20"/>
      <c r="J184" s="20"/>
      <c r="K184" s="20"/>
      <c r="L184" s="20"/>
      <c r="M184" s="20"/>
      <c r="N184" s="20"/>
      <c r="O184" s="20"/>
    </row>
    <row r="185" ht="18.75" customHeight="1">
      <c r="B185" s="20"/>
      <c r="C185" s="20"/>
      <c r="D185" s="20"/>
      <c r="E185" s="21"/>
      <c r="F185" s="21"/>
      <c r="G185" s="21"/>
      <c r="H185" s="21"/>
      <c r="I185" s="20"/>
      <c r="J185" s="20"/>
      <c r="K185" s="20"/>
      <c r="L185" s="20"/>
      <c r="M185" s="20"/>
      <c r="N185" s="20"/>
      <c r="O185" s="20"/>
    </row>
    <row r="186" ht="18.75" customHeight="1">
      <c r="B186" s="20"/>
      <c r="C186" s="20"/>
      <c r="D186" s="20"/>
      <c r="E186" s="21"/>
      <c r="F186" s="21"/>
      <c r="G186" s="21"/>
      <c r="H186" s="21"/>
      <c r="I186" s="20"/>
      <c r="J186" s="20"/>
      <c r="K186" s="20"/>
      <c r="L186" s="20"/>
      <c r="M186" s="20"/>
      <c r="N186" s="20"/>
      <c r="O186" s="20"/>
    </row>
    <row r="187" ht="18.75" customHeight="1">
      <c r="B187" s="20"/>
      <c r="C187" s="20"/>
      <c r="D187" s="20"/>
      <c r="E187" s="21"/>
      <c r="F187" s="21"/>
      <c r="G187" s="21"/>
      <c r="H187" s="21"/>
      <c r="I187" s="20"/>
      <c r="J187" s="20"/>
      <c r="K187" s="20"/>
      <c r="L187" s="20"/>
      <c r="M187" s="20"/>
      <c r="N187" s="20"/>
      <c r="O187" s="20"/>
    </row>
    <row r="188" ht="18.75" customHeight="1">
      <c r="B188" s="20"/>
      <c r="C188" s="20"/>
      <c r="D188" s="20"/>
      <c r="E188" s="21"/>
      <c r="F188" s="21"/>
      <c r="G188" s="21"/>
      <c r="H188" s="21"/>
      <c r="I188" s="20"/>
      <c r="J188" s="20"/>
      <c r="K188" s="20"/>
      <c r="L188" s="20"/>
      <c r="M188" s="20"/>
      <c r="N188" s="20"/>
      <c r="O188" s="20"/>
    </row>
    <row r="189" ht="18.75" customHeight="1">
      <c r="B189" s="20"/>
      <c r="C189" s="20"/>
      <c r="D189" s="20"/>
      <c r="E189" s="21"/>
      <c r="F189" s="21"/>
      <c r="G189" s="21"/>
      <c r="H189" s="21"/>
      <c r="I189" s="20"/>
      <c r="J189" s="20"/>
      <c r="K189" s="20"/>
      <c r="L189" s="20"/>
      <c r="M189" s="20"/>
      <c r="N189" s="20"/>
      <c r="O189" s="20"/>
    </row>
    <row r="190" ht="18.75" customHeight="1">
      <c r="B190" s="20"/>
      <c r="C190" s="20"/>
      <c r="D190" s="20"/>
      <c r="E190" s="21"/>
      <c r="F190" s="21"/>
      <c r="G190" s="21"/>
      <c r="H190" s="21"/>
      <c r="I190" s="20"/>
      <c r="J190" s="20"/>
      <c r="K190" s="20"/>
      <c r="L190" s="20"/>
      <c r="M190" s="20"/>
      <c r="N190" s="20"/>
      <c r="O190" s="20"/>
    </row>
    <row r="191" ht="18.75" customHeight="1">
      <c r="B191" s="20"/>
      <c r="C191" s="20"/>
      <c r="D191" s="20"/>
      <c r="E191" s="21"/>
      <c r="F191" s="21"/>
      <c r="G191" s="21"/>
      <c r="H191" s="21"/>
      <c r="I191" s="20"/>
      <c r="J191" s="20"/>
      <c r="K191" s="20"/>
      <c r="L191" s="20"/>
      <c r="M191" s="20"/>
      <c r="N191" s="20"/>
      <c r="O191" s="20"/>
    </row>
    <row r="192" ht="18.75" customHeight="1">
      <c r="B192" s="20"/>
      <c r="C192" s="20"/>
      <c r="D192" s="20"/>
      <c r="E192" s="21"/>
      <c r="F192" s="21"/>
      <c r="G192" s="21"/>
      <c r="H192" s="21"/>
      <c r="I192" s="20"/>
      <c r="J192" s="20"/>
      <c r="K192" s="20"/>
      <c r="L192" s="20"/>
      <c r="M192" s="20"/>
      <c r="N192" s="20"/>
      <c r="O192" s="20"/>
    </row>
    <row r="193" ht="18.75" customHeight="1">
      <c r="B193" s="20"/>
      <c r="C193" s="20"/>
      <c r="D193" s="20"/>
      <c r="E193" s="21"/>
      <c r="F193" s="21"/>
      <c r="G193" s="21"/>
      <c r="H193" s="21"/>
      <c r="I193" s="20"/>
      <c r="J193" s="20"/>
      <c r="K193" s="20"/>
      <c r="L193" s="20"/>
      <c r="M193" s="20"/>
      <c r="N193" s="20"/>
      <c r="O193" s="20"/>
    </row>
    <row r="194" ht="18.75" customHeight="1">
      <c r="B194" s="20"/>
      <c r="C194" s="20"/>
      <c r="D194" s="20"/>
      <c r="E194" s="21"/>
      <c r="F194" s="21"/>
      <c r="G194" s="21"/>
      <c r="H194" s="21"/>
      <c r="I194" s="20"/>
      <c r="J194" s="20"/>
      <c r="K194" s="20"/>
      <c r="L194" s="20"/>
      <c r="M194" s="20"/>
      <c r="N194" s="20"/>
      <c r="O194" s="20"/>
    </row>
    <row r="195" ht="18.75" customHeight="1">
      <c r="B195" s="20"/>
      <c r="C195" s="20"/>
      <c r="D195" s="20"/>
      <c r="E195" s="21"/>
      <c r="F195" s="21"/>
      <c r="G195" s="21"/>
      <c r="H195" s="21"/>
      <c r="I195" s="20"/>
      <c r="J195" s="20"/>
      <c r="K195" s="20"/>
      <c r="L195" s="20"/>
      <c r="M195" s="20"/>
      <c r="N195" s="20"/>
      <c r="O195" s="20"/>
    </row>
    <row r="196" ht="18.75" customHeight="1">
      <c r="B196" s="20"/>
      <c r="C196" s="20"/>
      <c r="D196" s="20"/>
      <c r="E196" s="21"/>
      <c r="F196" s="21"/>
      <c r="G196" s="21"/>
      <c r="H196" s="21"/>
      <c r="I196" s="20"/>
      <c r="J196" s="20"/>
      <c r="K196" s="20"/>
      <c r="L196" s="20"/>
      <c r="M196" s="20"/>
      <c r="N196" s="20"/>
      <c r="O196" s="20"/>
    </row>
    <row r="197" ht="18.75" customHeight="1">
      <c r="B197" s="20"/>
      <c r="C197" s="20"/>
      <c r="D197" s="20"/>
      <c r="E197" s="21"/>
      <c r="F197" s="21"/>
      <c r="G197" s="21"/>
      <c r="H197" s="21"/>
      <c r="I197" s="20"/>
      <c r="J197" s="20"/>
      <c r="K197" s="20"/>
      <c r="L197" s="20"/>
      <c r="M197" s="20"/>
      <c r="N197" s="20"/>
      <c r="O197" s="20"/>
    </row>
    <row r="198" ht="18.75" customHeight="1">
      <c r="E198" s="3"/>
      <c r="F198" s="3"/>
      <c r="G198" s="3"/>
      <c r="H198" s="3"/>
    </row>
    <row r="199" ht="18.75" customHeight="1">
      <c r="E199" s="3"/>
      <c r="F199" s="3"/>
      <c r="G199" s="3"/>
      <c r="H199" s="3"/>
    </row>
    <row r="200" ht="18.75" customHeight="1">
      <c r="E200" s="3"/>
      <c r="F200" s="3"/>
      <c r="G200" s="3"/>
      <c r="H200" s="3"/>
    </row>
    <row r="201" ht="18.75" customHeight="1">
      <c r="E201" s="3"/>
      <c r="F201" s="3"/>
      <c r="G201" s="3"/>
      <c r="H201" s="3"/>
    </row>
    <row r="202" ht="18.75" customHeight="1">
      <c r="E202" s="3"/>
      <c r="F202" s="3"/>
      <c r="G202" s="3"/>
      <c r="H202" s="3"/>
    </row>
    <row r="203" ht="18.75" customHeight="1">
      <c r="E203" s="3"/>
      <c r="F203" s="3"/>
      <c r="G203" s="3"/>
      <c r="H203" s="3"/>
    </row>
    <row r="204" ht="18.75" customHeight="1">
      <c r="E204" s="3"/>
      <c r="F204" s="3"/>
      <c r="G204" s="3"/>
      <c r="H204" s="3"/>
    </row>
    <row r="205" ht="18.75" customHeight="1">
      <c r="E205" s="3"/>
      <c r="F205" s="3"/>
      <c r="G205" s="3"/>
      <c r="H205" s="3"/>
    </row>
    <row r="206" ht="18.75" customHeight="1">
      <c r="E206" s="3"/>
      <c r="F206" s="3"/>
      <c r="G206" s="3"/>
      <c r="H206" s="3"/>
    </row>
    <row r="207" ht="18.75" customHeight="1">
      <c r="E207" s="3"/>
      <c r="F207" s="3"/>
      <c r="G207" s="3"/>
      <c r="H207" s="3"/>
    </row>
    <row r="208" ht="18.75" customHeight="1">
      <c r="E208" s="3"/>
      <c r="F208" s="3"/>
      <c r="G208" s="3"/>
      <c r="H208" s="3"/>
    </row>
    <row r="209" ht="18.75" customHeight="1">
      <c r="E209" s="3"/>
      <c r="F209" s="3"/>
      <c r="G209" s="3"/>
      <c r="H209" s="3"/>
    </row>
    <row r="210" ht="18.75" customHeight="1">
      <c r="E210" s="3"/>
      <c r="F210" s="3"/>
      <c r="G210" s="3"/>
      <c r="H210" s="3"/>
    </row>
    <row r="211" ht="18.75" customHeight="1">
      <c r="E211" s="3"/>
      <c r="F211" s="3"/>
      <c r="G211" s="3"/>
      <c r="H211" s="3"/>
    </row>
    <row r="212" ht="18.75" customHeight="1">
      <c r="E212" s="3"/>
      <c r="F212" s="3"/>
      <c r="G212" s="3"/>
      <c r="H212" s="3"/>
    </row>
    <row r="213" ht="18.75" customHeight="1">
      <c r="E213" s="3"/>
      <c r="F213" s="3"/>
      <c r="G213" s="3"/>
      <c r="H213" s="3"/>
    </row>
    <row r="214" ht="18.75" customHeight="1">
      <c r="E214" s="3"/>
      <c r="F214" s="3"/>
      <c r="G214" s="3"/>
      <c r="H214" s="3"/>
    </row>
    <row r="215" ht="18.75" customHeight="1">
      <c r="E215" s="3"/>
      <c r="F215" s="3"/>
      <c r="G215" s="3"/>
      <c r="H215" s="3"/>
    </row>
    <row r="216" ht="18.75" customHeight="1">
      <c r="E216" s="3"/>
      <c r="F216" s="3"/>
      <c r="G216" s="3"/>
      <c r="H216" s="3"/>
    </row>
    <row r="217" ht="18.75" customHeight="1">
      <c r="E217" s="3"/>
      <c r="F217" s="3"/>
      <c r="G217" s="3"/>
      <c r="H217" s="3"/>
    </row>
    <row r="218" ht="18.75" customHeight="1">
      <c r="E218" s="3"/>
      <c r="F218" s="3"/>
      <c r="G218" s="3"/>
      <c r="H218" s="3"/>
    </row>
    <row r="219" ht="18.75" customHeight="1">
      <c r="E219" s="3"/>
      <c r="F219" s="3"/>
      <c r="G219" s="3"/>
      <c r="H219" s="3"/>
    </row>
    <row r="220" ht="18.75" customHeight="1">
      <c r="E220" s="3"/>
      <c r="F220" s="3"/>
      <c r="G220" s="3"/>
      <c r="H220" s="3"/>
    </row>
    <row r="221" ht="18.75" customHeight="1">
      <c r="E221" s="3"/>
      <c r="F221" s="3"/>
      <c r="G221" s="3"/>
      <c r="H221" s="3"/>
    </row>
    <row r="222" ht="18.75" customHeight="1">
      <c r="E222" s="3"/>
      <c r="F222" s="3"/>
      <c r="G222" s="3"/>
      <c r="H222" s="3"/>
    </row>
    <row r="223" ht="18.75" customHeight="1">
      <c r="E223" s="3"/>
      <c r="F223" s="3"/>
      <c r="G223" s="3"/>
      <c r="H223" s="3"/>
    </row>
    <row r="224" ht="18.75" customHeight="1">
      <c r="E224" s="3"/>
      <c r="F224" s="3"/>
      <c r="G224" s="3"/>
      <c r="H224" s="3"/>
    </row>
    <row r="225" ht="18.75" customHeight="1">
      <c r="E225" s="3"/>
      <c r="F225" s="3"/>
      <c r="G225" s="3"/>
      <c r="H225" s="3"/>
    </row>
    <row r="226" ht="18.75" customHeight="1">
      <c r="E226" s="3"/>
      <c r="F226" s="3"/>
      <c r="G226" s="3"/>
      <c r="H226" s="3"/>
    </row>
    <row r="227" ht="18.75" customHeight="1">
      <c r="E227" s="3"/>
      <c r="F227" s="3"/>
      <c r="G227" s="3"/>
      <c r="H227" s="3"/>
    </row>
    <row r="228" ht="18.75" customHeight="1">
      <c r="E228" s="3"/>
      <c r="F228" s="3"/>
      <c r="G228" s="3"/>
      <c r="H228" s="3"/>
    </row>
    <row r="229" ht="18.75" customHeight="1">
      <c r="E229" s="3"/>
      <c r="F229" s="3"/>
      <c r="G229" s="3"/>
      <c r="H229" s="3"/>
    </row>
    <row r="230" ht="18.75" customHeight="1">
      <c r="E230" s="3"/>
      <c r="F230" s="3"/>
      <c r="G230" s="3"/>
      <c r="H230" s="3"/>
    </row>
    <row r="231" ht="18.75" customHeight="1">
      <c r="E231" s="3"/>
      <c r="F231" s="3"/>
      <c r="G231" s="3"/>
      <c r="H231" s="3"/>
    </row>
    <row r="232" ht="18.75" customHeight="1">
      <c r="E232" s="3"/>
      <c r="F232" s="3"/>
      <c r="G232" s="3"/>
      <c r="H232" s="3"/>
    </row>
    <row r="233" ht="18.75" customHeight="1">
      <c r="E233" s="3"/>
      <c r="F233" s="3"/>
      <c r="G233" s="3"/>
      <c r="H233" s="3"/>
    </row>
    <row r="234" ht="18.75" customHeight="1">
      <c r="E234" s="3"/>
      <c r="F234" s="3"/>
      <c r="G234" s="3"/>
      <c r="H234" s="3"/>
    </row>
    <row r="235" ht="18.75" customHeight="1">
      <c r="E235" s="3"/>
      <c r="F235" s="3"/>
      <c r="G235" s="3"/>
      <c r="H235" s="3"/>
    </row>
    <row r="236" ht="18.75" customHeight="1">
      <c r="E236" s="3"/>
      <c r="F236" s="3"/>
      <c r="G236" s="3"/>
      <c r="H236" s="3"/>
    </row>
    <row r="237" ht="18.75" customHeight="1">
      <c r="E237" s="3"/>
      <c r="F237" s="3"/>
      <c r="G237" s="3"/>
      <c r="H237" s="3"/>
    </row>
    <row r="238" ht="18.75" customHeight="1">
      <c r="E238" s="3"/>
      <c r="F238" s="3"/>
      <c r="G238" s="3"/>
      <c r="H238" s="3"/>
    </row>
    <row r="239" ht="18.75" customHeight="1">
      <c r="E239" s="3"/>
      <c r="F239" s="3"/>
      <c r="G239" s="3"/>
      <c r="H239" s="3"/>
    </row>
    <row r="240" ht="18.75" customHeight="1">
      <c r="E240" s="3"/>
      <c r="F240" s="3"/>
      <c r="G240" s="3"/>
      <c r="H240" s="3"/>
    </row>
    <row r="241" ht="18.75" customHeight="1">
      <c r="E241" s="3"/>
      <c r="F241" s="3"/>
      <c r="G241" s="3"/>
      <c r="H241" s="3"/>
    </row>
    <row r="242" ht="18.75" customHeight="1">
      <c r="E242" s="3"/>
      <c r="F242" s="3"/>
      <c r="G242" s="3"/>
      <c r="H242" s="3"/>
    </row>
    <row r="243" ht="18.75" customHeight="1">
      <c r="E243" s="3"/>
      <c r="F243" s="3"/>
      <c r="G243" s="3"/>
      <c r="H243" s="3"/>
    </row>
    <row r="244" ht="18.75" customHeight="1">
      <c r="E244" s="3"/>
      <c r="F244" s="3"/>
      <c r="G244" s="3"/>
      <c r="H244" s="3"/>
    </row>
    <row r="245" ht="18.75" customHeight="1">
      <c r="E245" s="3"/>
      <c r="F245" s="3"/>
      <c r="G245" s="3"/>
      <c r="H245" s="3"/>
    </row>
    <row r="246" ht="18.75" customHeight="1">
      <c r="E246" s="3"/>
      <c r="F246" s="3"/>
      <c r="G246" s="3"/>
      <c r="H246" s="3"/>
    </row>
    <row r="247" ht="18.75" customHeight="1">
      <c r="E247" s="3"/>
      <c r="F247" s="3"/>
      <c r="G247" s="3"/>
      <c r="H247" s="3"/>
    </row>
    <row r="248" ht="18.75" customHeight="1">
      <c r="E248" s="3"/>
      <c r="F248" s="3"/>
      <c r="G248" s="3"/>
      <c r="H248" s="3"/>
    </row>
    <row r="249" ht="18.75" customHeight="1">
      <c r="E249" s="3"/>
      <c r="F249" s="3"/>
      <c r="G249" s="3"/>
      <c r="H249" s="3"/>
    </row>
    <row r="250" ht="18.75" customHeight="1">
      <c r="E250" s="3"/>
      <c r="F250" s="3"/>
      <c r="G250" s="3"/>
      <c r="H250" s="3"/>
    </row>
    <row r="251" ht="18.75" customHeight="1">
      <c r="E251" s="3"/>
      <c r="F251" s="3"/>
      <c r="G251" s="3"/>
      <c r="H251" s="3"/>
    </row>
    <row r="252" ht="18.75" customHeight="1">
      <c r="E252" s="3"/>
      <c r="F252" s="3"/>
      <c r="G252" s="3"/>
      <c r="H252" s="3"/>
    </row>
    <row r="253" ht="18.75" customHeight="1">
      <c r="E253" s="3"/>
      <c r="F253" s="3"/>
      <c r="G253" s="3"/>
      <c r="H253" s="3"/>
    </row>
    <row r="254" ht="18.75" customHeight="1">
      <c r="E254" s="3"/>
      <c r="F254" s="3"/>
      <c r="G254" s="3"/>
      <c r="H254" s="3"/>
    </row>
    <row r="255" ht="18.75" customHeight="1">
      <c r="E255" s="3"/>
      <c r="F255" s="3"/>
      <c r="G255" s="3"/>
      <c r="H255" s="3"/>
    </row>
    <row r="256" ht="18.75" customHeight="1">
      <c r="E256" s="3"/>
      <c r="F256" s="3"/>
      <c r="G256" s="3"/>
      <c r="H256" s="3"/>
    </row>
    <row r="257" ht="18.75" customHeight="1">
      <c r="E257" s="3"/>
      <c r="F257" s="3"/>
      <c r="G257" s="3"/>
      <c r="H257" s="3"/>
    </row>
    <row r="258" ht="18.75" customHeight="1">
      <c r="E258" s="3"/>
      <c r="F258" s="3"/>
      <c r="G258" s="3"/>
      <c r="H258" s="3"/>
    </row>
    <row r="259" ht="18.75" customHeight="1">
      <c r="E259" s="3"/>
      <c r="F259" s="3"/>
      <c r="G259" s="3"/>
      <c r="H259" s="3"/>
    </row>
    <row r="260" ht="18.75" customHeight="1">
      <c r="E260" s="3"/>
      <c r="F260" s="3"/>
      <c r="G260" s="3"/>
      <c r="H260" s="3"/>
    </row>
    <row r="261" ht="18.75" customHeight="1">
      <c r="E261" s="3"/>
      <c r="F261" s="3"/>
      <c r="G261" s="3"/>
      <c r="H261" s="3"/>
    </row>
    <row r="262" ht="18.75" customHeight="1">
      <c r="E262" s="3"/>
      <c r="F262" s="3"/>
      <c r="G262" s="3"/>
      <c r="H262" s="3"/>
    </row>
    <row r="263" ht="18.75" customHeight="1">
      <c r="E263" s="3"/>
      <c r="F263" s="3"/>
      <c r="G263" s="3"/>
      <c r="H263" s="3"/>
    </row>
    <row r="264" ht="18.75" customHeight="1">
      <c r="E264" s="3"/>
      <c r="F264" s="3"/>
      <c r="G264" s="3"/>
      <c r="H264" s="3"/>
    </row>
    <row r="265" ht="18.75" customHeight="1">
      <c r="E265" s="3"/>
      <c r="F265" s="3"/>
      <c r="G265" s="3"/>
      <c r="H265" s="3"/>
    </row>
    <row r="266" ht="18.75" customHeight="1">
      <c r="E266" s="3"/>
      <c r="F266" s="3"/>
      <c r="G266" s="3"/>
      <c r="H266" s="3"/>
    </row>
    <row r="267" ht="18.75" customHeight="1">
      <c r="E267" s="3"/>
      <c r="F267" s="3"/>
      <c r="G267" s="3"/>
      <c r="H267" s="3"/>
    </row>
    <row r="268" ht="18.75" customHeight="1">
      <c r="E268" s="3"/>
      <c r="F268" s="3"/>
      <c r="G268" s="3"/>
      <c r="H268" s="3"/>
    </row>
    <row r="269" ht="18.75" customHeight="1">
      <c r="E269" s="3"/>
      <c r="F269" s="3"/>
      <c r="G269" s="3"/>
      <c r="H269" s="3"/>
    </row>
    <row r="270" ht="18.75" customHeight="1">
      <c r="E270" s="3"/>
      <c r="F270" s="3"/>
      <c r="G270" s="3"/>
      <c r="H270" s="3"/>
    </row>
    <row r="271" ht="18.75" customHeight="1">
      <c r="E271" s="3"/>
      <c r="F271" s="3"/>
      <c r="G271" s="3"/>
      <c r="H271" s="3"/>
    </row>
    <row r="272" ht="18.75" customHeight="1">
      <c r="E272" s="3"/>
      <c r="F272" s="3"/>
      <c r="G272" s="3"/>
      <c r="H272" s="3"/>
    </row>
    <row r="273" ht="18.75" customHeight="1">
      <c r="E273" s="3"/>
      <c r="F273" s="3"/>
      <c r="G273" s="3"/>
      <c r="H273" s="3"/>
    </row>
    <row r="274" ht="18.75" customHeight="1">
      <c r="E274" s="3"/>
      <c r="F274" s="3"/>
      <c r="G274" s="3"/>
      <c r="H274" s="3"/>
    </row>
    <row r="275" ht="18.75" customHeight="1">
      <c r="E275" s="3"/>
      <c r="F275" s="3"/>
      <c r="G275" s="3"/>
      <c r="H275" s="3"/>
    </row>
    <row r="276" ht="18.75" customHeight="1">
      <c r="E276" s="3"/>
      <c r="F276" s="3"/>
      <c r="G276" s="3"/>
      <c r="H276" s="3"/>
    </row>
    <row r="277" ht="18.75" customHeight="1">
      <c r="E277" s="3"/>
      <c r="F277" s="3"/>
      <c r="G277" s="3"/>
      <c r="H277" s="3"/>
    </row>
    <row r="278" ht="18.75" customHeight="1">
      <c r="E278" s="3"/>
      <c r="F278" s="3"/>
      <c r="G278" s="3"/>
      <c r="H278" s="3"/>
    </row>
    <row r="279" ht="18.75" customHeight="1">
      <c r="E279" s="3"/>
      <c r="F279" s="3"/>
      <c r="G279" s="3"/>
      <c r="H279" s="3"/>
    </row>
    <row r="280" ht="18.75" customHeight="1">
      <c r="E280" s="3"/>
      <c r="F280" s="3"/>
      <c r="G280" s="3"/>
      <c r="H280" s="3"/>
    </row>
    <row r="281" ht="18.75" customHeight="1">
      <c r="E281" s="3"/>
      <c r="F281" s="3"/>
      <c r="G281" s="3"/>
      <c r="H281" s="3"/>
    </row>
    <row r="282" ht="18.75" customHeight="1">
      <c r="E282" s="3"/>
      <c r="F282" s="3"/>
      <c r="G282" s="3"/>
      <c r="H282" s="3"/>
    </row>
    <row r="283" ht="18.75" customHeight="1">
      <c r="E283" s="3"/>
      <c r="F283" s="3"/>
      <c r="G283" s="3"/>
      <c r="H283" s="3"/>
    </row>
    <row r="284" ht="18.75" customHeight="1">
      <c r="E284" s="3"/>
      <c r="F284" s="3"/>
      <c r="G284" s="3"/>
      <c r="H284" s="3"/>
    </row>
    <row r="285" ht="18.75" customHeight="1">
      <c r="E285" s="3"/>
      <c r="F285" s="3"/>
      <c r="G285" s="3"/>
      <c r="H285" s="3"/>
    </row>
    <row r="286" ht="18.75" customHeight="1">
      <c r="E286" s="3"/>
      <c r="F286" s="3"/>
      <c r="G286" s="3"/>
      <c r="H286" s="3"/>
    </row>
    <row r="287" ht="18.75" customHeight="1">
      <c r="E287" s="3"/>
      <c r="F287" s="3"/>
      <c r="G287" s="3"/>
      <c r="H287" s="3"/>
    </row>
    <row r="288" ht="18.75" customHeight="1">
      <c r="E288" s="3"/>
      <c r="F288" s="3"/>
      <c r="G288" s="3"/>
      <c r="H288" s="3"/>
    </row>
    <row r="289" ht="18.75" customHeight="1">
      <c r="E289" s="3"/>
      <c r="F289" s="3"/>
      <c r="G289" s="3"/>
      <c r="H289" s="3"/>
    </row>
    <row r="290" ht="18.75" customHeight="1">
      <c r="E290" s="3"/>
      <c r="F290" s="3"/>
      <c r="G290" s="3"/>
      <c r="H290" s="3"/>
    </row>
    <row r="291" ht="18.75" customHeight="1">
      <c r="E291" s="3"/>
      <c r="F291" s="3"/>
      <c r="G291" s="3"/>
      <c r="H291" s="3"/>
    </row>
    <row r="292" ht="18.75" customHeight="1">
      <c r="E292" s="3"/>
      <c r="F292" s="3"/>
      <c r="G292" s="3"/>
      <c r="H292" s="3"/>
    </row>
    <row r="293" ht="18.75" customHeight="1">
      <c r="E293" s="3"/>
      <c r="F293" s="3"/>
      <c r="G293" s="3"/>
      <c r="H293" s="3"/>
    </row>
    <row r="294" ht="18.75" customHeight="1">
      <c r="E294" s="3"/>
      <c r="F294" s="3"/>
      <c r="G294" s="3"/>
      <c r="H294" s="3"/>
    </row>
    <row r="295" ht="18.75" customHeight="1">
      <c r="E295" s="3"/>
      <c r="F295" s="3"/>
      <c r="G295" s="3"/>
      <c r="H295" s="3"/>
    </row>
    <row r="296" ht="18.75" customHeight="1">
      <c r="E296" s="3"/>
      <c r="F296" s="3"/>
      <c r="G296" s="3"/>
      <c r="H296" s="3"/>
    </row>
    <row r="297" ht="18.75" customHeight="1">
      <c r="E297" s="3"/>
      <c r="F297" s="3"/>
      <c r="G297" s="3"/>
      <c r="H297" s="3"/>
    </row>
    <row r="298" ht="18.75" customHeight="1">
      <c r="E298" s="3"/>
      <c r="F298" s="3"/>
      <c r="G298" s="3"/>
      <c r="H298" s="3"/>
    </row>
    <row r="299" ht="18.75" customHeight="1">
      <c r="E299" s="3"/>
      <c r="F299" s="3"/>
      <c r="G299" s="3"/>
      <c r="H299" s="3"/>
    </row>
    <row r="300" ht="18.75" customHeight="1">
      <c r="E300" s="3"/>
      <c r="F300" s="3"/>
      <c r="G300" s="3"/>
      <c r="H300" s="3"/>
    </row>
    <row r="301" ht="18.75" customHeight="1">
      <c r="E301" s="3"/>
      <c r="F301" s="3"/>
      <c r="G301" s="3"/>
      <c r="H301" s="3"/>
    </row>
    <row r="302" ht="18.75" customHeight="1">
      <c r="E302" s="3"/>
      <c r="F302" s="3"/>
      <c r="G302" s="3"/>
      <c r="H302" s="3"/>
    </row>
    <row r="303" ht="18.75" customHeight="1">
      <c r="E303" s="3"/>
      <c r="F303" s="3"/>
      <c r="G303" s="3"/>
      <c r="H303" s="3"/>
    </row>
    <row r="304" ht="18.75" customHeight="1">
      <c r="E304" s="3"/>
      <c r="F304" s="3"/>
      <c r="G304" s="3"/>
      <c r="H304" s="3"/>
    </row>
    <row r="305" ht="18.75" customHeight="1">
      <c r="E305" s="3"/>
      <c r="F305" s="3"/>
      <c r="G305" s="3"/>
      <c r="H305" s="3"/>
    </row>
    <row r="306" ht="18.75" customHeight="1">
      <c r="E306" s="3"/>
      <c r="F306" s="3"/>
      <c r="G306" s="3"/>
      <c r="H306" s="3"/>
    </row>
    <row r="307" ht="18.75" customHeight="1">
      <c r="E307" s="3"/>
      <c r="F307" s="3"/>
      <c r="G307" s="3"/>
      <c r="H307" s="3"/>
    </row>
    <row r="308" ht="18.75" customHeight="1">
      <c r="E308" s="3"/>
      <c r="F308" s="3"/>
      <c r="G308" s="3"/>
      <c r="H308" s="3"/>
    </row>
    <row r="309" ht="18.75" customHeight="1">
      <c r="E309" s="3"/>
      <c r="F309" s="3"/>
      <c r="G309" s="3"/>
      <c r="H309" s="3"/>
    </row>
    <row r="310" ht="18.75" customHeight="1">
      <c r="E310" s="3"/>
      <c r="F310" s="3"/>
      <c r="G310" s="3"/>
      <c r="H310" s="3"/>
    </row>
    <row r="311" ht="18.75" customHeight="1">
      <c r="E311" s="3"/>
      <c r="F311" s="3"/>
      <c r="G311" s="3"/>
      <c r="H311" s="3"/>
    </row>
    <row r="312" ht="18.75" customHeight="1">
      <c r="E312" s="3"/>
      <c r="F312" s="3"/>
      <c r="G312" s="3"/>
      <c r="H312" s="3"/>
    </row>
    <row r="313" ht="18.75" customHeight="1">
      <c r="E313" s="3"/>
      <c r="F313" s="3"/>
      <c r="G313" s="3"/>
      <c r="H313" s="3"/>
    </row>
    <row r="314" ht="18.75" customHeight="1">
      <c r="E314" s="3"/>
      <c r="F314" s="3"/>
      <c r="G314" s="3"/>
      <c r="H314" s="3"/>
    </row>
    <row r="315" ht="18.75" customHeight="1">
      <c r="E315" s="3"/>
      <c r="F315" s="3"/>
      <c r="G315" s="3"/>
      <c r="H315" s="3"/>
    </row>
    <row r="316" ht="18.75" customHeight="1">
      <c r="E316" s="3"/>
      <c r="F316" s="3"/>
      <c r="G316" s="3"/>
      <c r="H316" s="3"/>
    </row>
    <row r="317" ht="18.75" customHeight="1">
      <c r="E317" s="3"/>
      <c r="F317" s="3"/>
      <c r="G317" s="3"/>
      <c r="H317" s="3"/>
    </row>
    <row r="318" ht="18.75" customHeight="1">
      <c r="E318" s="3"/>
      <c r="F318" s="3"/>
      <c r="G318" s="3"/>
      <c r="H318" s="3"/>
    </row>
    <row r="319" ht="18.75" customHeight="1">
      <c r="E319" s="3"/>
      <c r="F319" s="3"/>
      <c r="G319" s="3"/>
      <c r="H319" s="3"/>
    </row>
    <row r="320" ht="18.75" customHeight="1">
      <c r="E320" s="3"/>
      <c r="F320" s="3"/>
      <c r="G320" s="3"/>
      <c r="H320" s="3"/>
    </row>
    <row r="321" ht="18.75" customHeight="1">
      <c r="E321" s="3"/>
      <c r="F321" s="3"/>
      <c r="G321" s="3"/>
      <c r="H321" s="3"/>
    </row>
    <row r="322" ht="18.75" customHeight="1">
      <c r="E322" s="3"/>
      <c r="F322" s="3"/>
      <c r="G322" s="3"/>
      <c r="H322" s="3"/>
    </row>
    <row r="323" ht="18.75" customHeight="1">
      <c r="E323" s="3"/>
      <c r="F323" s="3"/>
      <c r="G323" s="3"/>
      <c r="H323" s="3"/>
    </row>
    <row r="324" ht="18.75" customHeight="1">
      <c r="E324" s="3"/>
      <c r="F324" s="3"/>
      <c r="G324" s="3"/>
      <c r="H324" s="3"/>
    </row>
    <row r="325" ht="18.75" customHeight="1">
      <c r="E325" s="3"/>
      <c r="F325" s="3"/>
      <c r="G325" s="3"/>
      <c r="H325" s="3"/>
    </row>
    <row r="326" ht="18.75" customHeight="1">
      <c r="E326" s="3"/>
      <c r="F326" s="3"/>
      <c r="G326" s="3"/>
      <c r="H326" s="3"/>
    </row>
    <row r="327" ht="18.75" customHeight="1">
      <c r="E327" s="3"/>
      <c r="F327" s="3"/>
      <c r="G327" s="3"/>
      <c r="H327" s="3"/>
    </row>
    <row r="328" ht="18.75" customHeight="1">
      <c r="E328" s="3"/>
      <c r="F328" s="3"/>
      <c r="G328" s="3"/>
      <c r="H328" s="3"/>
    </row>
    <row r="329" ht="18.75" customHeight="1">
      <c r="E329" s="3"/>
      <c r="F329" s="3"/>
      <c r="G329" s="3"/>
      <c r="H329" s="3"/>
    </row>
    <row r="330" ht="18.75" customHeight="1">
      <c r="E330" s="3"/>
      <c r="F330" s="3"/>
      <c r="G330" s="3"/>
      <c r="H330" s="3"/>
    </row>
    <row r="331" ht="18.75" customHeight="1">
      <c r="E331" s="3"/>
      <c r="F331" s="3"/>
      <c r="G331" s="3"/>
      <c r="H331" s="3"/>
    </row>
    <row r="332" ht="18.75" customHeight="1">
      <c r="E332" s="3"/>
      <c r="F332" s="3"/>
      <c r="G332" s="3"/>
      <c r="H332" s="3"/>
    </row>
    <row r="333" ht="18.75" customHeight="1">
      <c r="E333" s="3"/>
      <c r="F333" s="3"/>
      <c r="G333" s="3"/>
      <c r="H333" s="3"/>
    </row>
    <row r="334" ht="18.75" customHeight="1">
      <c r="E334" s="3"/>
      <c r="F334" s="3"/>
      <c r="G334" s="3"/>
      <c r="H334" s="3"/>
    </row>
    <row r="335" ht="18.75" customHeight="1">
      <c r="E335" s="3"/>
      <c r="F335" s="3"/>
      <c r="G335" s="3"/>
      <c r="H335" s="3"/>
    </row>
    <row r="336" ht="18.75" customHeight="1">
      <c r="E336" s="3"/>
      <c r="F336" s="3"/>
      <c r="G336" s="3"/>
      <c r="H336" s="3"/>
    </row>
    <row r="337" ht="18.75" customHeight="1">
      <c r="E337" s="3"/>
      <c r="F337" s="3"/>
      <c r="G337" s="3"/>
      <c r="H337" s="3"/>
    </row>
    <row r="338" ht="18.75" customHeight="1">
      <c r="E338" s="3"/>
      <c r="F338" s="3"/>
      <c r="G338" s="3"/>
      <c r="H338" s="3"/>
    </row>
    <row r="339" ht="18.75" customHeight="1">
      <c r="E339" s="3"/>
      <c r="F339" s="3"/>
      <c r="G339" s="3"/>
      <c r="H339" s="3"/>
    </row>
    <row r="340" ht="18.75" customHeight="1">
      <c r="E340" s="3"/>
      <c r="F340" s="3"/>
      <c r="G340" s="3"/>
      <c r="H340" s="3"/>
    </row>
    <row r="341" ht="18.75" customHeight="1">
      <c r="E341" s="3"/>
      <c r="F341" s="3"/>
      <c r="G341" s="3"/>
      <c r="H341" s="3"/>
    </row>
    <row r="342" ht="18.75" customHeight="1">
      <c r="E342" s="3"/>
      <c r="F342" s="3"/>
      <c r="G342" s="3"/>
      <c r="H342" s="3"/>
    </row>
    <row r="343" ht="18.75" customHeight="1">
      <c r="E343" s="3"/>
      <c r="F343" s="3"/>
      <c r="G343" s="3"/>
      <c r="H343" s="3"/>
    </row>
    <row r="344" ht="18.75" customHeight="1">
      <c r="E344" s="3"/>
      <c r="F344" s="3"/>
      <c r="G344" s="3"/>
      <c r="H344" s="3"/>
    </row>
    <row r="345" ht="18.75" customHeight="1">
      <c r="E345" s="3"/>
      <c r="F345" s="3"/>
      <c r="G345" s="3"/>
      <c r="H345" s="3"/>
    </row>
    <row r="346" ht="18.75" customHeight="1">
      <c r="E346" s="3"/>
      <c r="F346" s="3"/>
      <c r="G346" s="3"/>
      <c r="H346" s="3"/>
    </row>
    <row r="347" ht="18.75" customHeight="1">
      <c r="E347" s="3"/>
      <c r="F347" s="3"/>
      <c r="G347" s="3"/>
      <c r="H347" s="3"/>
    </row>
    <row r="348" ht="18.75" customHeight="1">
      <c r="E348" s="3"/>
      <c r="F348" s="3"/>
      <c r="G348" s="3"/>
      <c r="H348" s="3"/>
    </row>
    <row r="349" ht="18.75" customHeight="1">
      <c r="E349" s="3"/>
      <c r="F349" s="3"/>
      <c r="G349" s="3"/>
      <c r="H349" s="3"/>
    </row>
    <row r="350" ht="18.75" customHeight="1">
      <c r="E350" s="3"/>
      <c r="F350" s="3"/>
      <c r="G350" s="3"/>
      <c r="H350" s="3"/>
    </row>
    <row r="351" ht="18.75" customHeight="1">
      <c r="E351" s="3"/>
      <c r="F351" s="3"/>
      <c r="G351" s="3"/>
      <c r="H351" s="3"/>
    </row>
    <row r="352" ht="18.75" customHeight="1">
      <c r="E352" s="3"/>
      <c r="F352" s="3"/>
      <c r="G352" s="3"/>
      <c r="H352" s="3"/>
    </row>
    <row r="353" ht="18.75" customHeight="1">
      <c r="E353" s="3"/>
      <c r="F353" s="3"/>
      <c r="G353" s="3"/>
      <c r="H353" s="3"/>
    </row>
    <row r="354" ht="18.75" customHeight="1">
      <c r="E354" s="3"/>
      <c r="F354" s="3"/>
      <c r="G354" s="3"/>
      <c r="H354" s="3"/>
    </row>
    <row r="355" ht="18.75" customHeight="1">
      <c r="E355" s="3"/>
      <c r="F355" s="3"/>
      <c r="G355" s="3"/>
      <c r="H355" s="3"/>
    </row>
    <row r="356" ht="18.75" customHeight="1">
      <c r="E356" s="3"/>
      <c r="F356" s="3"/>
      <c r="G356" s="3"/>
      <c r="H356" s="3"/>
    </row>
    <row r="357" ht="18.75" customHeight="1">
      <c r="E357" s="3"/>
      <c r="F357" s="3"/>
      <c r="G357" s="3"/>
      <c r="H357" s="3"/>
    </row>
    <row r="358" ht="18.75" customHeight="1">
      <c r="E358" s="3"/>
      <c r="F358" s="3"/>
      <c r="G358" s="3"/>
      <c r="H358" s="3"/>
    </row>
    <row r="359" ht="18.75" customHeight="1">
      <c r="E359" s="3"/>
      <c r="F359" s="3"/>
      <c r="G359" s="3"/>
      <c r="H359" s="3"/>
    </row>
    <row r="360" ht="18.75" customHeight="1">
      <c r="E360" s="3"/>
      <c r="F360" s="3"/>
      <c r="G360" s="3"/>
      <c r="H360" s="3"/>
    </row>
    <row r="361" ht="18.75" customHeight="1">
      <c r="E361" s="3"/>
      <c r="F361" s="3"/>
      <c r="G361" s="3"/>
      <c r="H361" s="3"/>
    </row>
    <row r="362" ht="18.75" customHeight="1">
      <c r="E362" s="3"/>
      <c r="F362" s="3"/>
      <c r="G362" s="3"/>
      <c r="H362" s="3"/>
    </row>
    <row r="363" ht="18.75" customHeight="1">
      <c r="E363" s="3"/>
      <c r="F363" s="3"/>
      <c r="G363" s="3"/>
      <c r="H363" s="3"/>
    </row>
    <row r="364" ht="18.75" customHeight="1">
      <c r="E364" s="3"/>
      <c r="F364" s="3"/>
      <c r="G364" s="3"/>
      <c r="H364" s="3"/>
    </row>
    <row r="365" ht="18.75" customHeight="1">
      <c r="E365" s="3"/>
      <c r="F365" s="3"/>
      <c r="G365" s="3"/>
      <c r="H365" s="3"/>
    </row>
    <row r="366" ht="18.75" customHeight="1">
      <c r="E366" s="3"/>
      <c r="F366" s="3"/>
      <c r="G366" s="3"/>
      <c r="H366" s="3"/>
    </row>
    <row r="367" ht="18.75" customHeight="1">
      <c r="E367" s="3"/>
      <c r="F367" s="3"/>
      <c r="G367" s="3"/>
      <c r="H367" s="3"/>
    </row>
    <row r="368" ht="18.75" customHeight="1">
      <c r="E368" s="3"/>
      <c r="F368" s="3"/>
      <c r="G368" s="3"/>
      <c r="H368" s="3"/>
    </row>
    <row r="369" ht="18.75" customHeight="1">
      <c r="E369" s="3"/>
      <c r="F369" s="3"/>
      <c r="G369" s="3"/>
      <c r="H369" s="3"/>
    </row>
    <row r="370" ht="18.75" customHeight="1">
      <c r="E370" s="3"/>
      <c r="F370" s="3"/>
      <c r="G370" s="3"/>
      <c r="H370" s="3"/>
    </row>
    <row r="371" ht="18.75" customHeight="1">
      <c r="E371" s="3"/>
      <c r="F371" s="3"/>
      <c r="G371" s="3"/>
      <c r="H371" s="3"/>
    </row>
    <row r="372" ht="18.75" customHeight="1">
      <c r="E372" s="3"/>
      <c r="F372" s="3"/>
      <c r="G372" s="3"/>
      <c r="H372" s="3"/>
    </row>
    <row r="373" ht="18.75" customHeight="1">
      <c r="E373" s="3"/>
      <c r="F373" s="3"/>
      <c r="G373" s="3"/>
      <c r="H373" s="3"/>
    </row>
    <row r="374" ht="18.75" customHeight="1">
      <c r="E374" s="3"/>
      <c r="F374" s="3"/>
      <c r="G374" s="3"/>
      <c r="H374" s="3"/>
    </row>
    <row r="375" ht="18.75" customHeight="1">
      <c r="E375" s="3"/>
      <c r="F375" s="3"/>
      <c r="G375" s="3"/>
      <c r="H375" s="3"/>
    </row>
    <row r="376" ht="18.75" customHeight="1">
      <c r="E376" s="3"/>
      <c r="F376" s="3"/>
      <c r="G376" s="3"/>
      <c r="H376" s="3"/>
    </row>
    <row r="377" ht="18.75" customHeight="1">
      <c r="E377" s="3"/>
      <c r="F377" s="3"/>
      <c r="G377" s="3"/>
      <c r="H377" s="3"/>
    </row>
    <row r="378" ht="18.75" customHeight="1">
      <c r="E378" s="3"/>
      <c r="F378" s="3"/>
      <c r="G378" s="3"/>
      <c r="H378" s="3"/>
    </row>
    <row r="379" ht="18.75" customHeight="1">
      <c r="E379" s="3"/>
      <c r="F379" s="3"/>
      <c r="G379" s="3"/>
      <c r="H379" s="3"/>
    </row>
    <row r="380" ht="18.75" customHeight="1">
      <c r="E380" s="3"/>
      <c r="F380" s="3"/>
      <c r="G380" s="3"/>
      <c r="H380" s="3"/>
    </row>
    <row r="381" ht="18.75" customHeight="1">
      <c r="E381" s="3"/>
      <c r="F381" s="3"/>
      <c r="G381" s="3"/>
      <c r="H381" s="3"/>
    </row>
    <row r="382" ht="18.75" customHeight="1">
      <c r="E382" s="3"/>
      <c r="F382" s="3"/>
      <c r="G382" s="3"/>
      <c r="H382" s="3"/>
    </row>
    <row r="383" ht="18.75" customHeight="1">
      <c r="E383" s="3"/>
      <c r="F383" s="3"/>
      <c r="G383" s="3"/>
      <c r="H383" s="3"/>
    </row>
    <row r="384" ht="18.75" customHeight="1">
      <c r="E384" s="3"/>
      <c r="F384" s="3"/>
      <c r="G384" s="3"/>
      <c r="H384" s="3"/>
    </row>
    <row r="385" ht="18.75" customHeight="1">
      <c r="E385" s="3"/>
      <c r="F385" s="3"/>
      <c r="G385" s="3"/>
      <c r="H385" s="3"/>
    </row>
    <row r="386" ht="18.75" customHeight="1">
      <c r="E386" s="3"/>
      <c r="F386" s="3"/>
      <c r="G386" s="3"/>
      <c r="H386" s="3"/>
    </row>
    <row r="387" ht="18.75" customHeight="1">
      <c r="E387" s="3"/>
      <c r="F387" s="3"/>
      <c r="G387" s="3"/>
      <c r="H387" s="3"/>
    </row>
    <row r="388" ht="18.75" customHeight="1">
      <c r="E388" s="3"/>
      <c r="F388" s="3"/>
      <c r="G388" s="3"/>
      <c r="H388" s="3"/>
    </row>
    <row r="389" ht="18.75" customHeight="1">
      <c r="E389" s="3"/>
      <c r="F389" s="3"/>
      <c r="G389" s="3"/>
      <c r="H389" s="3"/>
    </row>
    <row r="390" ht="18.75" customHeight="1">
      <c r="E390" s="3"/>
      <c r="F390" s="3"/>
      <c r="G390" s="3"/>
      <c r="H390" s="3"/>
    </row>
    <row r="391" ht="18.75" customHeight="1">
      <c r="E391" s="3"/>
      <c r="F391" s="3"/>
      <c r="G391" s="3"/>
      <c r="H391" s="3"/>
    </row>
    <row r="392" ht="18.75" customHeight="1">
      <c r="E392" s="3"/>
      <c r="F392" s="3"/>
      <c r="G392" s="3"/>
      <c r="H392" s="3"/>
    </row>
    <row r="393" ht="18.75" customHeight="1">
      <c r="E393" s="3"/>
      <c r="F393" s="3"/>
      <c r="G393" s="3"/>
      <c r="H393" s="3"/>
    </row>
    <row r="394" ht="18.75" customHeight="1">
      <c r="E394" s="3"/>
      <c r="F394" s="3"/>
      <c r="G394" s="3"/>
      <c r="H394" s="3"/>
    </row>
    <row r="395" ht="18.75" customHeight="1">
      <c r="E395" s="3"/>
      <c r="F395" s="3"/>
      <c r="G395" s="3"/>
      <c r="H395" s="3"/>
    </row>
    <row r="396" ht="18.75" customHeight="1">
      <c r="E396" s="3"/>
      <c r="F396" s="3"/>
      <c r="G396" s="3"/>
      <c r="H396" s="3"/>
    </row>
    <row r="397" ht="18.75" customHeight="1">
      <c r="E397" s="3"/>
      <c r="F397" s="3"/>
      <c r="G397" s="3"/>
      <c r="H397" s="3"/>
    </row>
    <row r="398" ht="18.75" customHeight="1">
      <c r="E398" s="3"/>
      <c r="F398" s="3"/>
      <c r="G398" s="3"/>
      <c r="H398" s="3"/>
    </row>
    <row r="399" ht="18.75" customHeight="1">
      <c r="E399" s="3"/>
      <c r="F399" s="3"/>
      <c r="G399" s="3"/>
      <c r="H399" s="3"/>
    </row>
    <row r="400" ht="18.75" customHeight="1">
      <c r="E400" s="3"/>
      <c r="F400" s="3"/>
      <c r="G400" s="3"/>
      <c r="H400" s="3"/>
    </row>
    <row r="401" ht="18.75" customHeight="1">
      <c r="E401" s="3"/>
      <c r="F401" s="3"/>
      <c r="G401" s="3"/>
      <c r="H401" s="3"/>
    </row>
    <row r="402" ht="18.75" customHeight="1">
      <c r="E402" s="3"/>
      <c r="F402" s="3"/>
      <c r="G402" s="3"/>
      <c r="H402" s="3"/>
    </row>
    <row r="403" ht="18.75" customHeight="1">
      <c r="E403" s="3"/>
      <c r="F403" s="3"/>
      <c r="G403" s="3"/>
      <c r="H403" s="3"/>
    </row>
    <row r="404" ht="18.75" customHeight="1">
      <c r="E404" s="3"/>
      <c r="F404" s="3"/>
      <c r="G404" s="3"/>
      <c r="H404" s="3"/>
    </row>
    <row r="405" ht="18.75" customHeight="1">
      <c r="E405" s="3"/>
      <c r="F405" s="3"/>
      <c r="G405" s="3"/>
      <c r="H405" s="3"/>
    </row>
    <row r="406" ht="18.75" customHeight="1">
      <c r="E406" s="3"/>
      <c r="F406" s="3"/>
      <c r="G406" s="3"/>
      <c r="H406" s="3"/>
    </row>
    <row r="407" ht="18.75" customHeight="1">
      <c r="E407" s="3"/>
      <c r="F407" s="3"/>
      <c r="G407" s="3"/>
      <c r="H407" s="3"/>
    </row>
    <row r="408" ht="18.75" customHeight="1">
      <c r="E408" s="3"/>
      <c r="F408" s="3"/>
      <c r="G408" s="3"/>
      <c r="H408" s="3"/>
    </row>
    <row r="409" ht="18.75" customHeight="1">
      <c r="E409" s="3"/>
      <c r="F409" s="3"/>
      <c r="G409" s="3"/>
      <c r="H409" s="3"/>
    </row>
    <row r="410" ht="18.75" customHeight="1">
      <c r="E410" s="3"/>
      <c r="F410" s="3"/>
      <c r="G410" s="3"/>
      <c r="H410" s="3"/>
    </row>
    <row r="411" ht="18.75" customHeight="1">
      <c r="E411" s="3"/>
      <c r="F411" s="3"/>
      <c r="G411" s="3"/>
      <c r="H411" s="3"/>
    </row>
    <row r="412" ht="18.75" customHeight="1">
      <c r="E412" s="3"/>
      <c r="F412" s="3"/>
      <c r="G412" s="3"/>
      <c r="H412" s="3"/>
    </row>
    <row r="413" ht="18.75" customHeight="1">
      <c r="E413" s="3"/>
      <c r="F413" s="3"/>
      <c r="G413" s="3"/>
      <c r="H413" s="3"/>
    </row>
    <row r="414" ht="18.75" customHeight="1">
      <c r="E414" s="3"/>
      <c r="F414" s="3"/>
      <c r="G414" s="3"/>
      <c r="H414" s="3"/>
    </row>
    <row r="415" ht="18.75" customHeight="1">
      <c r="E415" s="3"/>
      <c r="F415" s="3"/>
      <c r="G415" s="3"/>
      <c r="H415" s="3"/>
    </row>
    <row r="416" ht="18.75" customHeight="1">
      <c r="E416" s="3"/>
      <c r="F416" s="3"/>
      <c r="G416" s="3"/>
      <c r="H416" s="3"/>
    </row>
    <row r="417" ht="18.75" customHeight="1">
      <c r="E417" s="3"/>
      <c r="F417" s="3"/>
      <c r="G417" s="3"/>
      <c r="H417" s="3"/>
    </row>
    <row r="418" ht="18.75" customHeight="1">
      <c r="E418" s="3"/>
      <c r="F418" s="3"/>
      <c r="G418" s="3"/>
      <c r="H418" s="3"/>
    </row>
    <row r="419" ht="18.75" customHeight="1">
      <c r="E419" s="3"/>
      <c r="F419" s="3"/>
      <c r="G419" s="3"/>
      <c r="H419" s="3"/>
    </row>
    <row r="420" ht="18.75" customHeight="1">
      <c r="E420" s="3"/>
      <c r="F420" s="3"/>
      <c r="G420" s="3"/>
      <c r="H420" s="3"/>
    </row>
    <row r="421" ht="18.75" customHeight="1">
      <c r="E421" s="3"/>
      <c r="F421" s="3"/>
      <c r="G421" s="3"/>
      <c r="H421" s="3"/>
    </row>
    <row r="422" ht="18.75" customHeight="1">
      <c r="E422" s="3"/>
      <c r="F422" s="3"/>
      <c r="G422" s="3"/>
      <c r="H422" s="3"/>
    </row>
    <row r="423" ht="18.75" customHeight="1">
      <c r="E423" s="3"/>
      <c r="F423" s="3"/>
      <c r="G423" s="3"/>
      <c r="H423" s="3"/>
    </row>
    <row r="424" ht="18.75" customHeight="1">
      <c r="E424" s="3"/>
      <c r="F424" s="3"/>
      <c r="G424" s="3"/>
      <c r="H424" s="3"/>
    </row>
    <row r="425" ht="18.75" customHeight="1">
      <c r="E425" s="3"/>
      <c r="F425" s="3"/>
      <c r="G425" s="3"/>
      <c r="H425" s="3"/>
    </row>
    <row r="426" ht="18.75" customHeight="1">
      <c r="E426" s="3"/>
      <c r="F426" s="3"/>
      <c r="G426" s="3"/>
      <c r="H426" s="3"/>
    </row>
    <row r="427" ht="18.75" customHeight="1">
      <c r="E427" s="3"/>
      <c r="F427" s="3"/>
      <c r="G427" s="3"/>
      <c r="H427" s="3"/>
    </row>
    <row r="428" ht="18.75" customHeight="1">
      <c r="E428" s="3"/>
      <c r="F428" s="3"/>
      <c r="G428" s="3"/>
      <c r="H428" s="3"/>
    </row>
    <row r="429" ht="18.75" customHeight="1">
      <c r="E429" s="3"/>
      <c r="F429" s="3"/>
      <c r="G429" s="3"/>
      <c r="H429" s="3"/>
    </row>
    <row r="430" ht="18.75" customHeight="1">
      <c r="E430" s="3"/>
      <c r="F430" s="3"/>
      <c r="G430" s="3"/>
      <c r="H430" s="3"/>
    </row>
    <row r="431" ht="18.75" customHeight="1">
      <c r="E431" s="3"/>
      <c r="F431" s="3"/>
      <c r="G431" s="3"/>
      <c r="H431" s="3"/>
    </row>
    <row r="432" ht="18.75" customHeight="1">
      <c r="E432" s="3"/>
      <c r="F432" s="3"/>
      <c r="G432" s="3"/>
      <c r="H432" s="3"/>
    </row>
    <row r="433" ht="18.75" customHeight="1">
      <c r="E433" s="3"/>
      <c r="F433" s="3"/>
      <c r="G433" s="3"/>
      <c r="H433" s="3"/>
    </row>
    <row r="434" ht="18.75" customHeight="1">
      <c r="E434" s="3"/>
      <c r="F434" s="3"/>
      <c r="G434" s="3"/>
      <c r="H434" s="3"/>
    </row>
    <row r="435" ht="18.75" customHeight="1">
      <c r="E435" s="3"/>
      <c r="F435" s="3"/>
      <c r="G435" s="3"/>
      <c r="H435" s="3"/>
    </row>
    <row r="436" ht="18.75" customHeight="1">
      <c r="E436" s="3"/>
      <c r="F436" s="3"/>
      <c r="G436" s="3"/>
      <c r="H436" s="3"/>
    </row>
    <row r="437" ht="18.75" customHeight="1">
      <c r="E437" s="3"/>
      <c r="F437" s="3"/>
      <c r="G437" s="3"/>
      <c r="H437" s="3"/>
    </row>
    <row r="438" ht="18.75" customHeight="1">
      <c r="E438" s="3"/>
      <c r="F438" s="3"/>
      <c r="G438" s="3"/>
      <c r="H438" s="3"/>
    </row>
    <row r="439" ht="18.75" customHeight="1">
      <c r="E439" s="3"/>
      <c r="F439" s="3"/>
      <c r="G439" s="3"/>
      <c r="H439" s="3"/>
    </row>
    <row r="440" ht="18.75" customHeight="1">
      <c r="E440" s="3"/>
      <c r="F440" s="3"/>
      <c r="G440" s="3"/>
      <c r="H440" s="3"/>
    </row>
    <row r="441" ht="18.75" customHeight="1">
      <c r="E441" s="3"/>
      <c r="F441" s="3"/>
      <c r="G441" s="3"/>
      <c r="H441" s="3"/>
    </row>
    <row r="442" ht="18.75" customHeight="1">
      <c r="E442" s="3"/>
      <c r="F442" s="3"/>
      <c r="G442" s="3"/>
      <c r="H442" s="3"/>
    </row>
    <row r="443" ht="18.75" customHeight="1">
      <c r="E443" s="3"/>
      <c r="F443" s="3"/>
      <c r="G443" s="3"/>
      <c r="H443" s="3"/>
    </row>
    <row r="444" ht="18.75" customHeight="1">
      <c r="E444" s="3"/>
      <c r="F444" s="3"/>
      <c r="G444" s="3"/>
      <c r="H444" s="3"/>
    </row>
    <row r="445" ht="18.75" customHeight="1">
      <c r="E445" s="3"/>
      <c r="F445" s="3"/>
      <c r="G445" s="3"/>
      <c r="H445" s="3"/>
    </row>
    <row r="446" ht="18.75" customHeight="1">
      <c r="E446" s="3"/>
      <c r="F446" s="3"/>
      <c r="G446" s="3"/>
      <c r="H446" s="3"/>
    </row>
    <row r="447" ht="18.75" customHeight="1">
      <c r="E447" s="3"/>
      <c r="F447" s="3"/>
      <c r="G447" s="3"/>
      <c r="H447" s="3"/>
    </row>
    <row r="448" ht="18.75" customHeight="1">
      <c r="E448" s="3"/>
      <c r="F448" s="3"/>
      <c r="G448" s="3"/>
      <c r="H448" s="3"/>
    </row>
    <row r="449" ht="18.75" customHeight="1">
      <c r="E449" s="3"/>
      <c r="F449" s="3"/>
      <c r="G449" s="3"/>
      <c r="H449" s="3"/>
    </row>
    <row r="450" ht="18.75" customHeight="1">
      <c r="E450" s="3"/>
      <c r="F450" s="3"/>
      <c r="G450" s="3"/>
      <c r="H450" s="3"/>
    </row>
    <row r="451" ht="18.75" customHeight="1">
      <c r="E451" s="3"/>
      <c r="F451" s="3"/>
      <c r="G451" s="3"/>
      <c r="H451" s="3"/>
    </row>
    <row r="452" ht="18.75" customHeight="1">
      <c r="E452" s="3"/>
      <c r="F452" s="3"/>
      <c r="G452" s="3"/>
      <c r="H452" s="3"/>
    </row>
    <row r="453" ht="18.75" customHeight="1">
      <c r="E453" s="3"/>
      <c r="F453" s="3"/>
      <c r="G453" s="3"/>
      <c r="H453" s="3"/>
    </row>
    <row r="454" ht="18.75" customHeight="1">
      <c r="E454" s="3"/>
      <c r="F454" s="3"/>
      <c r="G454" s="3"/>
      <c r="H454" s="3"/>
    </row>
    <row r="455" ht="18.75" customHeight="1">
      <c r="E455" s="3"/>
      <c r="F455" s="3"/>
      <c r="G455" s="3"/>
      <c r="H455" s="3"/>
    </row>
    <row r="456" ht="18.75" customHeight="1">
      <c r="E456" s="3"/>
      <c r="F456" s="3"/>
      <c r="G456" s="3"/>
      <c r="H456" s="3"/>
    </row>
    <row r="457" ht="18.75" customHeight="1">
      <c r="E457" s="3"/>
      <c r="F457" s="3"/>
      <c r="G457" s="3"/>
      <c r="H457" s="3"/>
    </row>
    <row r="458" ht="18.75" customHeight="1">
      <c r="E458" s="3"/>
      <c r="F458" s="3"/>
      <c r="G458" s="3"/>
      <c r="H458" s="3"/>
    </row>
    <row r="459" ht="18.75" customHeight="1">
      <c r="E459" s="3"/>
      <c r="F459" s="3"/>
      <c r="G459" s="3"/>
      <c r="H459" s="3"/>
    </row>
    <row r="460" ht="18.75" customHeight="1">
      <c r="E460" s="3"/>
      <c r="F460" s="3"/>
      <c r="G460" s="3"/>
      <c r="H460" s="3"/>
    </row>
    <row r="461" ht="18.75" customHeight="1">
      <c r="E461" s="3"/>
      <c r="F461" s="3"/>
      <c r="G461" s="3"/>
      <c r="H461" s="3"/>
    </row>
    <row r="462" ht="18.75" customHeight="1">
      <c r="E462" s="3"/>
      <c r="F462" s="3"/>
      <c r="G462" s="3"/>
      <c r="H462" s="3"/>
    </row>
    <row r="463" ht="18.75" customHeight="1">
      <c r="E463" s="3"/>
      <c r="F463" s="3"/>
      <c r="G463" s="3"/>
      <c r="H463" s="3"/>
    </row>
    <row r="464" ht="18.75" customHeight="1">
      <c r="E464" s="3"/>
      <c r="F464" s="3"/>
      <c r="G464" s="3"/>
      <c r="H464" s="3"/>
    </row>
    <row r="465" ht="18.75" customHeight="1">
      <c r="E465" s="3"/>
      <c r="F465" s="3"/>
      <c r="G465" s="3"/>
      <c r="H465" s="3"/>
    </row>
    <row r="466" ht="18.75" customHeight="1">
      <c r="E466" s="3"/>
      <c r="F466" s="3"/>
      <c r="G466" s="3"/>
      <c r="H466" s="3"/>
    </row>
    <row r="467" ht="18.75" customHeight="1">
      <c r="E467" s="3"/>
      <c r="F467" s="3"/>
      <c r="G467" s="3"/>
      <c r="H467" s="3"/>
    </row>
    <row r="468" ht="18.75" customHeight="1">
      <c r="E468" s="3"/>
      <c r="F468" s="3"/>
      <c r="G468" s="3"/>
      <c r="H468" s="3"/>
    </row>
    <row r="469" ht="18.75" customHeight="1">
      <c r="E469" s="3"/>
      <c r="F469" s="3"/>
      <c r="G469" s="3"/>
      <c r="H469" s="3"/>
    </row>
    <row r="470" ht="18.75" customHeight="1">
      <c r="E470" s="3"/>
      <c r="F470" s="3"/>
      <c r="G470" s="3"/>
      <c r="H470" s="3"/>
    </row>
    <row r="471" ht="18.75" customHeight="1">
      <c r="E471" s="3"/>
      <c r="F471" s="3"/>
      <c r="G471" s="3"/>
      <c r="H471" s="3"/>
    </row>
    <row r="472" ht="18.75" customHeight="1">
      <c r="E472" s="3"/>
      <c r="F472" s="3"/>
      <c r="G472" s="3"/>
      <c r="H472" s="3"/>
    </row>
    <row r="473" ht="18.75" customHeight="1">
      <c r="E473" s="3"/>
      <c r="F473" s="3"/>
      <c r="G473" s="3"/>
      <c r="H473" s="3"/>
    </row>
    <row r="474" ht="18.75" customHeight="1">
      <c r="E474" s="3"/>
      <c r="F474" s="3"/>
      <c r="G474" s="3"/>
      <c r="H474" s="3"/>
    </row>
    <row r="475" ht="18.75" customHeight="1">
      <c r="E475" s="3"/>
      <c r="F475" s="3"/>
      <c r="G475" s="3"/>
      <c r="H475" s="3"/>
    </row>
    <row r="476" ht="18.75" customHeight="1">
      <c r="E476" s="3"/>
      <c r="F476" s="3"/>
      <c r="G476" s="3"/>
      <c r="H476" s="3"/>
    </row>
    <row r="477" ht="18.75" customHeight="1">
      <c r="E477" s="3"/>
      <c r="F477" s="3"/>
      <c r="G477" s="3"/>
      <c r="H477" s="3"/>
    </row>
    <row r="478" ht="18.75" customHeight="1">
      <c r="E478" s="3"/>
      <c r="F478" s="3"/>
      <c r="G478" s="3"/>
      <c r="H478" s="3"/>
    </row>
    <row r="479" ht="18.75" customHeight="1">
      <c r="E479" s="3"/>
      <c r="F479" s="3"/>
      <c r="G479" s="3"/>
      <c r="H479" s="3"/>
    </row>
    <row r="480" ht="18.75" customHeight="1">
      <c r="E480" s="3"/>
      <c r="F480" s="3"/>
      <c r="G480" s="3"/>
      <c r="H480" s="3"/>
    </row>
    <row r="481" ht="18.75" customHeight="1">
      <c r="E481" s="3"/>
      <c r="F481" s="3"/>
      <c r="G481" s="3"/>
      <c r="H481" s="3"/>
    </row>
    <row r="482" ht="18.75" customHeight="1">
      <c r="E482" s="3"/>
      <c r="F482" s="3"/>
      <c r="G482" s="3"/>
      <c r="H482" s="3"/>
    </row>
    <row r="483" ht="18.75" customHeight="1">
      <c r="E483" s="3"/>
      <c r="F483" s="3"/>
      <c r="G483" s="3"/>
      <c r="H483" s="3"/>
    </row>
    <row r="484" ht="18.75" customHeight="1">
      <c r="E484" s="3"/>
      <c r="F484" s="3"/>
      <c r="G484" s="3"/>
      <c r="H484" s="3"/>
    </row>
    <row r="485" ht="18.75" customHeight="1">
      <c r="E485" s="3"/>
      <c r="F485" s="3"/>
      <c r="G485" s="3"/>
      <c r="H485" s="3"/>
    </row>
    <row r="486" ht="18.75" customHeight="1">
      <c r="E486" s="3"/>
      <c r="F486" s="3"/>
      <c r="G486" s="3"/>
      <c r="H486" s="3"/>
    </row>
    <row r="487" ht="18.75" customHeight="1">
      <c r="E487" s="3"/>
      <c r="F487" s="3"/>
      <c r="G487" s="3"/>
      <c r="H487" s="3"/>
    </row>
    <row r="488" ht="18.75" customHeight="1">
      <c r="E488" s="3"/>
      <c r="F488" s="3"/>
      <c r="G488" s="3"/>
      <c r="H488" s="3"/>
    </row>
    <row r="489" ht="18.75" customHeight="1">
      <c r="E489" s="3"/>
      <c r="F489" s="3"/>
      <c r="G489" s="3"/>
      <c r="H489" s="3"/>
    </row>
    <row r="490" ht="18.75" customHeight="1">
      <c r="E490" s="3"/>
      <c r="F490" s="3"/>
      <c r="G490" s="3"/>
      <c r="H490" s="3"/>
    </row>
    <row r="491" ht="18.75" customHeight="1">
      <c r="E491" s="3"/>
      <c r="F491" s="3"/>
      <c r="G491" s="3"/>
      <c r="H491" s="3"/>
    </row>
    <row r="492" ht="18.75" customHeight="1">
      <c r="E492" s="3"/>
      <c r="F492" s="3"/>
      <c r="G492" s="3"/>
      <c r="H492" s="3"/>
    </row>
    <row r="493" ht="18.75" customHeight="1">
      <c r="E493" s="3"/>
      <c r="F493" s="3"/>
      <c r="G493" s="3"/>
      <c r="H493" s="3"/>
    </row>
    <row r="494" ht="18.75" customHeight="1">
      <c r="E494" s="3"/>
      <c r="F494" s="3"/>
      <c r="G494" s="3"/>
      <c r="H494" s="3"/>
    </row>
    <row r="495" ht="18.75" customHeight="1">
      <c r="E495" s="3"/>
      <c r="F495" s="3"/>
      <c r="G495" s="3"/>
      <c r="H495" s="3"/>
    </row>
    <row r="496" ht="18.75" customHeight="1">
      <c r="E496" s="3"/>
      <c r="F496" s="3"/>
      <c r="G496" s="3"/>
      <c r="H496" s="3"/>
    </row>
    <row r="497" ht="18.75" customHeight="1">
      <c r="E497" s="3"/>
      <c r="F497" s="3"/>
      <c r="G497" s="3"/>
      <c r="H497" s="3"/>
    </row>
    <row r="498" ht="18.75" customHeight="1">
      <c r="E498" s="3"/>
      <c r="F498" s="3"/>
      <c r="G498" s="3"/>
      <c r="H498" s="3"/>
    </row>
    <row r="499" ht="18.75" customHeight="1">
      <c r="E499" s="3"/>
      <c r="F499" s="3"/>
      <c r="G499" s="3"/>
      <c r="H499" s="3"/>
    </row>
    <row r="500" ht="18.75" customHeight="1">
      <c r="E500" s="3"/>
      <c r="F500" s="3"/>
      <c r="G500" s="3"/>
      <c r="H500" s="3"/>
    </row>
    <row r="501" ht="18.75" customHeight="1">
      <c r="E501" s="3"/>
      <c r="F501" s="3"/>
      <c r="G501" s="3"/>
      <c r="H501" s="3"/>
    </row>
    <row r="502" ht="18.75" customHeight="1">
      <c r="E502" s="3"/>
      <c r="F502" s="3"/>
      <c r="G502" s="3"/>
      <c r="H502" s="3"/>
    </row>
    <row r="503" ht="18.75" customHeight="1">
      <c r="E503" s="3"/>
      <c r="F503" s="3"/>
      <c r="G503" s="3"/>
      <c r="H503" s="3"/>
    </row>
    <row r="504" ht="18.75" customHeight="1">
      <c r="E504" s="3"/>
      <c r="F504" s="3"/>
      <c r="G504" s="3"/>
      <c r="H504" s="3"/>
    </row>
    <row r="505" ht="18.75" customHeight="1">
      <c r="E505" s="3"/>
      <c r="F505" s="3"/>
      <c r="G505" s="3"/>
      <c r="H505" s="3"/>
    </row>
    <row r="506" ht="18.75" customHeight="1">
      <c r="E506" s="3"/>
      <c r="F506" s="3"/>
      <c r="G506" s="3"/>
      <c r="H506" s="3"/>
    </row>
    <row r="507" ht="18.75" customHeight="1">
      <c r="E507" s="3"/>
      <c r="F507" s="3"/>
      <c r="G507" s="3"/>
      <c r="H507" s="3"/>
    </row>
    <row r="508" ht="18.75" customHeight="1">
      <c r="E508" s="3"/>
      <c r="F508" s="3"/>
      <c r="G508" s="3"/>
      <c r="H508" s="3"/>
    </row>
    <row r="509" ht="18.75" customHeight="1">
      <c r="E509" s="3"/>
      <c r="F509" s="3"/>
      <c r="G509" s="3"/>
      <c r="H509" s="3"/>
    </row>
    <row r="510" ht="18.75" customHeight="1">
      <c r="E510" s="3"/>
      <c r="F510" s="3"/>
      <c r="G510" s="3"/>
      <c r="H510" s="3"/>
    </row>
    <row r="511" ht="18.75" customHeight="1">
      <c r="E511" s="3"/>
      <c r="F511" s="3"/>
      <c r="G511" s="3"/>
      <c r="H511" s="3"/>
    </row>
    <row r="512" ht="18.75" customHeight="1">
      <c r="E512" s="3"/>
      <c r="F512" s="3"/>
      <c r="G512" s="3"/>
      <c r="H512" s="3"/>
    </row>
    <row r="513" ht="18.75" customHeight="1">
      <c r="E513" s="3"/>
      <c r="F513" s="3"/>
      <c r="G513" s="3"/>
      <c r="H513" s="3"/>
    </row>
    <row r="514" ht="18.75" customHeight="1">
      <c r="E514" s="3"/>
      <c r="F514" s="3"/>
      <c r="G514" s="3"/>
      <c r="H514" s="3"/>
    </row>
    <row r="515" ht="18.75" customHeight="1">
      <c r="E515" s="3"/>
      <c r="F515" s="3"/>
      <c r="G515" s="3"/>
      <c r="H515" s="3"/>
    </row>
    <row r="516" ht="18.75" customHeight="1">
      <c r="E516" s="3"/>
      <c r="F516" s="3"/>
      <c r="G516" s="3"/>
      <c r="H516" s="3"/>
    </row>
    <row r="517" ht="18.75" customHeight="1">
      <c r="E517" s="3"/>
      <c r="F517" s="3"/>
      <c r="G517" s="3"/>
      <c r="H517" s="3"/>
    </row>
    <row r="518" ht="18.75" customHeight="1">
      <c r="E518" s="3"/>
      <c r="F518" s="3"/>
      <c r="G518" s="3"/>
      <c r="H518" s="3"/>
    </row>
    <row r="519" ht="18.75" customHeight="1">
      <c r="E519" s="3"/>
      <c r="F519" s="3"/>
      <c r="G519" s="3"/>
      <c r="H519" s="3"/>
    </row>
    <row r="520" ht="18.75" customHeight="1">
      <c r="E520" s="3"/>
      <c r="F520" s="3"/>
      <c r="G520" s="3"/>
      <c r="H520" s="3"/>
    </row>
    <row r="521" ht="18.75" customHeight="1">
      <c r="E521" s="3"/>
      <c r="F521" s="3"/>
      <c r="G521" s="3"/>
      <c r="H521" s="3"/>
    </row>
    <row r="522" ht="18.75" customHeight="1">
      <c r="E522" s="3"/>
      <c r="F522" s="3"/>
      <c r="G522" s="3"/>
      <c r="H522" s="3"/>
    </row>
    <row r="523" ht="18.75" customHeight="1">
      <c r="E523" s="3"/>
      <c r="F523" s="3"/>
      <c r="G523" s="3"/>
      <c r="H523" s="3"/>
    </row>
    <row r="524" ht="18.75" customHeight="1">
      <c r="E524" s="3"/>
      <c r="F524" s="3"/>
      <c r="G524" s="3"/>
      <c r="H524" s="3"/>
    </row>
    <row r="525" ht="18.75" customHeight="1">
      <c r="E525" s="3"/>
      <c r="F525" s="3"/>
      <c r="G525" s="3"/>
      <c r="H525" s="3"/>
    </row>
    <row r="526" ht="18.75" customHeight="1">
      <c r="E526" s="3"/>
      <c r="F526" s="3"/>
      <c r="G526" s="3"/>
      <c r="H526" s="3"/>
    </row>
    <row r="527" ht="18.75" customHeight="1">
      <c r="E527" s="3"/>
      <c r="F527" s="3"/>
      <c r="G527" s="3"/>
      <c r="H527" s="3"/>
    </row>
    <row r="528" ht="18.75" customHeight="1">
      <c r="E528" s="3"/>
      <c r="F528" s="3"/>
      <c r="G528" s="3"/>
      <c r="H528" s="3"/>
    </row>
    <row r="529" ht="18.75" customHeight="1">
      <c r="E529" s="3"/>
      <c r="F529" s="3"/>
      <c r="G529" s="3"/>
      <c r="H529" s="3"/>
    </row>
    <row r="530" ht="18.75" customHeight="1">
      <c r="E530" s="3"/>
      <c r="F530" s="3"/>
      <c r="G530" s="3"/>
      <c r="H530" s="3"/>
    </row>
    <row r="531" ht="18.75" customHeight="1">
      <c r="E531" s="3"/>
      <c r="F531" s="3"/>
      <c r="G531" s="3"/>
      <c r="H531" s="3"/>
    </row>
    <row r="532" ht="18.75" customHeight="1">
      <c r="E532" s="3"/>
      <c r="F532" s="3"/>
      <c r="G532" s="3"/>
      <c r="H532" s="3"/>
    </row>
    <row r="533" ht="18.75" customHeight="1">
      <c r="E533" s="3"/>
      <c r="F533" s="3"/>
      <c r="G533" s="3"/>
      <c r="H533" s="3"/>
    </row>
    <row r="534" ht="18.75" customHeight="1">
      <c r="E534" s="3"/>
      <c r="F534" s="3"/>
      <c r="G534" s="3"/>
      <c r="H534" s="3"/>
    </row>
    <row r="535" ht="18.75" customHeight="1">
      <c r="E535" s="3"/>
      <c r="F535" s="3"/>
      <c r="G535" s="3"/>
      <c r="H535" s="3"/>
    </row>
    <row r="536" ht="18.75" customHeight="1">
      <c r="E536" s="3"/>
      <c r="F536" s="3"/>
      <c r="G536" s="3"/>
      <c r="H536" s="3"/>
    </row>
    <row r="537" ht="18.75" customHeight="1">
      <c r="E537" s="3"/>
      <c r="F537" s="3"/>
      <c r="G537" s="3"/>
      <c r="H537" s="3"/>
    </row>
    <row r="538" ht="18.75" customHeight="1">
      <c r="E538" s="3"/>
      <c r="F538" s="3"/>
      <c r="G538" s="3"/>
      <c r="H538" s="3"/>
    </row>
    <row r="539" ht="18.75" customHeight="1">
      <c r="E539" s="3"/>
      <c r="F539" s="3"/>
      <c r="G539" s="3"/>
      <c r="H539" s="3"/>
    </row>
    <row r="540" ht="18.75" customHeight="1">
      <c r="E540" s="3"/>
      <c r="F540" s="3"/>
      <c r="G540" s="3"/>
      <c r="H540" s="3"/>
    </row>
    <row r="541" ht="18.75" customHeight="1">
      <c r="E541" s="3"/>
      <c r="F541" s="3"/>
      <c r="G541" s="3"/>
      <c r="H541" s="3"/>
    </row>
    <row r="542" ht="18.75" customHeight="1">
      <c r="E542" s="3"/>
      <c r="F542" s="3"/>
      <c r="G542" s="3"/>
      <c r="H542" s="3"/>
    </row>
    <row r="543" ht="18.75" customHeight="1">
      <c r="E543" s="3"/>
      <c r="F543" s="3"/>
      <c r="G543" s="3"/>
      <c r="H543" s="3"/>
    </row>
    <row r="544" ht="18.75" customHeight="1">
      <c r="E544" s="3"/>
      <c r="F544" s="3"/>
      <c r="G544" s="3"/>
      <c r="H544" s="3"/>
    </row>
    <row r="545" ht="18.75" customHeight="1">
      <c r="E545" s="3"/>
      <c r="F545" s="3"/>
      <c r="G545" s="3"/>
      <c r="H545" s="3"/>
    </row>
    <row r="546" ht="18.75" customHeight="1">
      <c r="E546" s="3"/>
      <c r="F546" s="3"/>
      <c r="G546" s="3"/>
      <c r="H546" s="3"/>
    </row>
    <row r="547" ht="18.75" customHeight="1">
      <c r="E547" s="3"/>
      <c r="F547" s="3"/>
      <c r="G547" s="3"/>
      <c r="H547" s="3"/>
    </row>
    <row r="548" ht="18.75" customHeight="1">
      <c r="E548" s="3"/>
      <c r="F548" s="3"/>
      <c r="G548" s="3"/>
      <c r="H548" s="3"/>
    </row>
    <row r="549" ht="18.75" customHeight="1">
      <c r="E549" s="3"/>
      <c r="F549" s="3"/>
      <c r="G549" s="3"/>
      <c r="H549" s="3"/>
    </row>
    <row r="550" ht="18.75" customHeight="1">
      <c r="E550" s="3"/>
      <c r="F550" s="3"/>
      <c r="G550" s="3"/>
      <c r="H550" s="3"/>
    </row>
    <row r="551" ht="18.75" customHeight="1">
      <c r="E551" s="3"/>
      <c r="F551" s="3"/>
      <c r="G551" s="3"/>
      <c r="H551" s="3"/>
    </row>
    <row r="552" ht="18.75" customHeight="1">
      <c r="E552" s="3"/>
      <c r="F552" s="3"/>
      <c r="G552" s="3"/>
      <c r="H552" s="3"/>
    </row>
    <row r="553" ht="18.75" customHeight="1">
      <c r="E553" s="3"/>
      <c r="F553" s="3"/>
      <c r="G553" s="3"/>
      <c r="H553" s="3"/>
    </row>
    <row r="554" ht="18.75" customHeight="1">
      <c r="E554" s="3"/>
      <c r="F554" s="3"/>
      <c r="G554" s="3"/>
      <c r="H554" s="3"/>
    </row>
    <row r="555" ht="18.75" customHeight="1">
      <c r="E555" s="3"/>
      <c r="F555" s="3"/>
      <c r="G555" s="3"/>
      <c r="H555" s="3"/>
    </row>
    <row r="556" ht="18.75" customHeight="1">
      <c r="E556" s="3"/>
      <c r="F556" s="3"/>
      <c r="G556" s="3"/>
      <c r="H556" s="3"/>
    </row>
    <row r="557" ht="18.75" customHeight="1">
      <c r="E557" s="3"/>
      <c r="F557" s="3"/>
      <c r="G557" s="3"/>
      <c r="H557" s="3"/>
    </row>
    <row r="558" ht="18.75" customHeight="1">
      <c r="E558" s="3"/>
      <c r="F558" s="3"/>
      <c r="G558" s="3"/>
      <c r="H558" s="3"/>
    </row>
    <row r="559" ht="18.75" customHeight="1">
      <c r="E559" s="3"/>
      <c r="F559" s="3"/>
      <c r="G559" s="3"/>
      <c r="H559" s="3"/>
    </row>
    <row r="560" ht="18.75" customHeight="1">
      <c r="E560" s="3"/>
      <c r="F560" s="3"/>
      <c r="G560" s="3"/>
      <c r="H560" s="3"/>
    </row>
    <row r="561" ht="18.75" customHeight="1">
      <c r="E561" s="3"/>
      <c r="F561" s="3"/>
      <c r="G561" s="3"/>
      <c r="H561" s="3"/>
    </row>
    <row r="562" ht="18.75" customHeight="1">
      <c r="E562" s="3"/>
      <c r="F562" s="3"/>
      <c r="G562" s="3"/>
      <c r="H562" s="3"/>
    </row>
    <row r="563" ht="18.75" customHeight="1">
      <c r="E563" s="3"/>
      <c r="F563" s="3"/>
      <c r="G563" s="3"/>
      <c r="H563" s="3"/>
    </row>
    <row r="564" ht="18.75" customHeight="1">
      <c r="E564" s="3"/>
      <c r="F564" s="3"/>
      <c r="G564" s="3"/>
      <c r="H564" s="3"/>
    </row>
    <row r="565" ht="18.75" customHeight="1">
      <c r="E565" s="3"/>
      <c r="F565" s="3"/>
      <c r="G565" s="3"/>
      <c r="H565" s="3"/>
    </row>
    <row r="566" ht="18.75" customHeight="1">
      <c r="E566" s="3"/>
      <c r="F566" s="3"/>
      <c r="G566" s="3"/>
      <c r="H566" s="3"/>
    </row>
    <row r="567" ht="18.75" customHeight="1">
      <c r="E567" s="3"/>
      <c r="F567" s="3"/>
      <c r="G567" s="3"/>
      <c r="H567" s="3"/>
    </row>
    <row r="568" ht="18.75" customHeight="1">
      <c r="E568" s="3"/>
      <c r="F568" s="3"/>
      <c r="G568" s="3"/>
      <c r="H568" s="3"/>
    </row>
    <row r="569" ht="18.75" customHeight="1">
      <c r="E569" s="3"/>
      <c r="F569" s="3"/>
      <c r="G569" s="3"/>
      <c r="H569" s="3"/>
    </row>
    <row r="570" ht="18.75" customHeight="1">
      <c r="E570" s="3"/>
      <c r="F570" s="3"/>
      <c r="G570" s="3"/>
      <c r="H570" s="3"/>
    </row>
    <row r="571" ht="18.75" customHeight="1">
      <c r="E571" s="3"/>
      <c r="F571" s="3"/>
      <c r="G571" s="3"/>
      <c r="H571" s="3"/>
    </row>
    <row r="572" ht="18.75" customHeight="1">
      <c r="E572" s="3"/>
      <c r="F572" s="3"/>
      <c r="G572" s="3"/>
      <c r="H572" s="3"/>
    </row>
    <row r="573" ht="18.75" customHeight="1">
      <c r="E573" s="3"/>
      <c r="F573" s="3"/>
      <c r="G573" s="3"/>
      <c r="H573" s="3"/>
    </row>
    <row r="574" ht="18.75" customHeight="1">
      <c r="E574" s="3"/>
      <c r="F574" s="3"/>
      <c r="G574" s="3"/>
      <c r="H574" s="3"/>
    </row>
    <row r="575" ht="18.75" customHeight="1">
      <c r="E575" s="3"/>
      <c r="F575" s="3"/>
      <c r="G575" s="3"/>
      <c r="H575" s="3"/>
    </row>
    <row r="576" ht="18.75" customHeight="1">
      <c r="E576" s="3"/>
      <c r="F576" s="3"/>
      <c r="G576" s="3"/>
      <c r="H576" s="3"/>
    </row>
    <row r="577" ht="18.75" customHeight="1">
      <c r="E577" s="3"/>
      <c r="F577" s="3"/>
      <c r="G577" s="3"/>
      <c r="H577" s="3"/>
    </row>
    <row r="578" ht="18.75" customHeight="1">
      <c r="E578" s="3"/>
      <c r="F578" s="3"/>
      <c r="G578" s="3"/>
      <c r="H578" s="3"/>
    </row>
    <row r="579" ht="18.75" customHeight="1">
      <c r="E579" s="3"/>
      <c r="F579" s="3"/>
      <c r="G579" s="3"/>
      <c r="H579" s="3"/>
    </row>
    <row r="580" ht="18.75" customHeight="1">
      <c r="E580" s="3"/>
      <c r="F580" s="3"/>
      <c r="G580" s="3"/>
      <c r="H580" s="3"/>
    </row>
    <row r="581" ht="18.75" customHeight="1">
      <c r="E581" s="3"/>
      <c r="F581" s="3"/>
      <c r="G581" s="3"/>
      <c r="H581" s="3"/>
    </row>
    <row r="582" ht="18.75" customHeight="1">
      <c r="E582" s="3"/>
      <c r="F582" s="3"/>
      <c r="G582" s="3"/>
      <c r="H582" s="3"/>
    </row>
    <row r="583" ht="18.75" customHeight="1">
      <c r="E583" s="3"/>
      <c r="F583" s="3"/>
      <c r="G583" s="3"/>
      <c r="H583" s="3"/>
    </row>
    <row r="584" ht="18.75" customHeight="1">
      <c r="E584" s="3"/>
      <c r="F584" s="3"/>
      <c r="G584" s="3"/>
      <c r="H584" s="3"/>
    </row>
    <row r="585" ht="18.75" customHeight="1">
      <c r="E585" s="3"/>
      <c r="F585" s="3"/>
      <c r="G585" s="3"/>
      <c r="H585" s="3"/>
    </row>
    <row r="586" ht="18.75" customHeight="1">
      <c r="E586" s="3"/>
      <c r="F586" s="3"/>
      <c r="G586" s="3"/>
      <c r="H586" s="3"/>
    </row>
    <row r="587" ht="18.75" customHeight="1">
      <c r="E587" s="3"/>
      <c r="F587" s="3"/>
      <c r="G587" s="3"/>
      <c r="H587" s="3"/>
    </row>
    <row r="588" ht="18.75" customHeight="1">
      <c r="E588" s="3"/>
      <c r="F588" s="3"/>
      <c r="G588" s="3"/>
      <c r="H588" s="3"/>
    </row>
    <row r="589" ht="18.75" customHeight="1">
      <c r="E589" s="3"/>
      <c r="F589" s="3"/>
      <c r="G589" s="3"/>
      <c r="H589" s="3"/>
    </row>
    <row r="590" ht="18.75" customHeight="1">
      <c r="E590" s="3"/>
      <c r="F590" s="3"/>
      <c r="G590" s="3"/>
      <c r="H590" s="3"/>
    </row>
    <row r="591" ht="18.75" customHeight="1">
      <c r="E591" s="3"/>
      <c r="F591" s="3"/>
      <c r="G591" s="3"/>
      <c r="H591" s="3"/>
    </row>
    <row r="592" ht="18.75" customHeight="1">
      <c r="E592" s="3"/>
      <c r="F592" s="3"/>
      <c r="G592" s="3"/>
      <c r="H592" s="3"/>
    </row>
    <row r="593" ht="18.75" customHeight="1">
      <c r="E593" s="3"/>
      <c r="F593" s="3"/>
      <c r="G593" s="3"/>
      <c r="H593" s="3"/>
    </row>
    <row r="594" ht="18.75" customHeight="1">
      <c r="E594" s="3"/>
      <c r="F594" s="3"/>
      <c r="G594" s="3"/>
      <c r="H594" s="3"/>
    </row>
    <row r="595" ht="18.75" customHeight="1">
      <c r="E595" s="3"/>
      <c r="F595" s="3"/>
      <c r="G595" s="3"/>
      <c r="H595" s="3"/>
    </row>
    <row r="596" ht="18.75" customHeight="1">
      <c r="E596" s="3"/>
      <c r="F596" s="3"/>
      <c r="G596" s="3"/>
      <c r="H596" s="3"/>
    </row>
    <row r="597" ht="18.75" customHeight="1">
      <c r="E597" s="3"/>
      <c r="F597" s="3"/>
      <c r="G597" s="3"/>
      <c r="H597" s="3"/>
    </row>
    <row r="598" ht="18.75" customHeight="1">
      <c r="E598" s="3"/>
      <c r="F598" s="3"/>
      <c r="G598" s="3"/>
      <c r="H598" s="3"/>
    </row>
    <row r="599" ht="18.75" customHeight="1">
      <c r="E599" s="3"/>
      <c r="F599" s="3"/>
      <c r="G599" s="3"/>
      <c r="H599" s="3"/>
    </row>
    <row r="600" ht="18.75" customHeight="1">
      <c r="E600" s="3"/>
      <c r="F600" s="3"/>
      <c r="G600" s="3"/>
      <c r="H600" s="3"/>
    </row>
    <row r="601" ht="18.75" customHeight="1">
      <c r="E601" s="3"/>
      <c r="F601" s="3"/>
      <c r="G601" s="3"/>
      <c r="H601" s="3"/>
    </row>
    <row r="602" ht="18.75" customHeight="1">
      <c r="E602" s="3"/>
      <c r="F602" s="3"/>
      <c r="G602" s="3"/>
      <c r="H602" s="3"/>
    </row>
    <row r="603" ht="18.75" customHeight="1">
      <c r="E603" s="3"/>
      <c r="F603" s="3"/>
      <c r="G603" s="3"/>
      <c r="H603" s="3"/>
    </row>
    <row r="604" ht="18.75" customHeight="1">
      <c r="E604" s="3"/>
      <c r="F604" s="3"/>
      <c r="G604" s="3"/>
      <c r="H604" s="3"/>
    </row>
    <row r="605" ht="18.75" customHeight="1">
      <c r="E605" s="3"/>
      <c r="F605" s="3"/>
      <c r="G605" s="3"/>
      <c r="H605" s="3"/>
    </row>
    <row r="606" ht="18.75" customHeight="1">
      <c r="E606" s="3"/>
      <c r="F606" s="3"/>
      <c r="G606" s="3"/>
      <c r="H606" s="3"/>
    </row>
    <row r="607" ht="18.75" customHeight="1">
      <c r="E607" s="3"/>
      <c r="F607" s="3"/>
      <c r="G607" s="3"/>
      <c r="H607" s="3"/>
    </row>
    <row r="608" ht="18.75" customHeight="1">
      <c r="E608" s="3"/>
      <c r="F608" s="3"/>
      <c r="G608" s="3"/>
      <c r="H608" s="3"/>
    </row>
    <row r="609" ht="18.75" customHeight="1">
      <c r="E609" s="3"/>
      <c r="F609" s="3"/>
      <c r="G609" s="3"/>
      <c r="H609" s="3"/>
    </row>
    <row r="610" ht="18.75" customHeight="1">
      <c r="E610" s="3"/>
      <c r="F610" s="3"/>
      <c r="G610" s="3"/>
      <c r="H610" s="3"/>
    </row>
    <row r="611" ht="18.75" customHeight="1">
      <c r="E611" s="3"/>
      <c r="F611" s="3"/>
      <c r="G611" s="3"/>
      <c r="H611" s="3"/>
    </row>
    <row r="612" ht="18.75" customHeight="1">
      <c r="E612" s="3"/>
      <c r="F612" s="3"/>
      <c r="G612" s="3"/>
      <c r="H612" s="3"/>
    </row>
    <row r="613" ht="18.75" customHeight="1">
      <c r="E613" s="3"/>
      <c r="F613" s="3"/>
      <c r="G613" s="3"/>
      <c r="H613" s="3"/>
    </row>
    <row r="614" ht="18.75" customHeight="1">
      <c r="E614" s="3"/>
      <c r="F614" s="3"/>
      <c r="G614" s="3"/>
      <c r="H614" s="3"/>
    </row>
    <row r="615" ht="18.75" customHeight="1">
      <c r="E615" s="3"/>
      <c r="F615" s="3"/>
      <c r="G615" s="3"/>
      <c r="H615" s="3"/>
    </row>
    <row r="616" ht="18.75" customHeight="1">
      <c r="E616" s="3"/>
      <c r="F616" s="3"/>
      <c r="G616" s="3"/>
      <c r="H616" s="3"/>
    </row>
    <row r="617" ht="18.75" customHeight="1">
      <c r="E617" s="3"/>
      <c r="F617" s="3"/>
      <c r="G617" s="3"/>
      <c r="H617" s="3"/>
    </row>
    <row r="618" ht="18.75" customHeight="1">
      <c r="E618" s="3"/>
      <c r="F618" s="3"/>
      <c r="G618" s="3"/>
      <c r="H618" s="3"/>
    </row>
    <row r="619" ht="18.75" customHeight="1">
      <c r="E619" s="3"/>
      <c r="F619" s="3"/>
      <c r="G619" s="3"/>
      <c r="H619" s="3"/>
    </row>
    <row r="620" ht="18.75" customHeight="1">
      <c r="E620" s="3"/>
      <c r="F620" s="3"/>
      <c r="G620" s="3"/>
      <c r="H620" s="3"/>
    </row>
    <row r="621" ht="18.75" customHeight="1">
      <c r="E621" s="3"/>
      <c r="F621" s="3"/>
      <c r="G621" s="3"/>
      <c r="H621" s="3"/>
    </row>
    <row r="622" ht="18.75" customHeight="1">
      <c r="E622" s="3"/>
      <c r="F622" s="3"/>
      <c r="G622" s="3"/>
      <c r="H622" s="3"/>
    </row>
    <row r="623" ht="18.75" customHeight="1">
      <c r="E623" s="3"/>
      <c r="F623" s="3"/>
      <c r="G623" s="3"/>
      <c r="H623" s="3"/>
    </row>
    <row r="624" ht="18.75" customHeight="1">
      <c r="E624" s="3"/>
      <c r="F624" s="3"/>
      <c r="G624" s="3"/>
      <c r="H624" s="3"/>
    </row>
    <row r="625" ht="18.75" customHeight="1">
      <c r="E625" s="3"/>
      <c r="F625" s="3"/>
      <c r="G625" s="3"/>
      <c r="H625" s="3"/>
    </row>
    <row r="626" ht="18.75" customHeight="1">
      <c r="E626" s="3"/>
      <c r="F626" s="3"/>
      <c r="G626" s="3"/>
      <c r="H626" s="3"/>
    </row>
    <row r="627" ht="18.75" customHeight="1">
      <c r="E627" s="3"/>
      <c r="F627" s="3"/>
      <c r="G627" s="3"/>
      <c r="H627" s="3"/>
    </row>
    <row r="628" ht="18.75" customHeight="1">
      <c r="E628" s="3"/>
      <c r="F628" s="3"/>
      <c r="G628" s="3"/>
      <c r="H628" s="3"/>
    </row>
    <row r="629" ht="18.75" customHeight="1">
      <c r="E629" s="3"/>
      <c r="F629" s="3"/>
      <c r="G629" s="3"/>
      <c r="H629" s="3"/>
    </row>
    <row r="630" ht="18.75" customHeight="1">
      <c r="E630" s="3"/>
      <c r="F630" s="3"/>
      <c r="G630" s="3"/>
      <c r="H630" s="3"/>
    </row>
    <row r="631" ht="18.75" customHeight="1">
      <c r="E631" s="3"/>
      <c r="F631" s="3"/>
      <c r="G631" s="3"/>
      <c r="H631" s="3"/>
    </row>
    <row r="632" ht="18.75" customHeight="1">
      <c r="E632" s="3"/>
      <c r="F632" s="3"/>
      <c r="G632" s="3"/>
      <c r="H632" s="3"/>
    </row>
    <row r="633" ht="18.75" customHeight="1">
      <c r="E633" s="3"/>
      <c r="F633" s="3"/>
      <c r="G633" s="3"/>
      <c r="H633" s="3"/>
    </row>
    <row r="634" ht="18.75" customHeight="1">
      <c r="E634" s="3"/>
      <c r="F634" s="3"/>
      <c r="G634" s="3"/>
      <c r="H634" s="3"/>
    </row>
    <row r="635" ht="18.75" customHeight="1">
      <c r="E635" s="3"/>
      <c r="F635" s="3"/>
      <c r="G635" s="3"/>
      <c r="H635" s="3"/>
    </row>
    <row r="636" ht="18.75" customHeight="1">
      <c r="E636" s="3"/>
      <c r="F636" s="3"/>
      <c r="G636" s="3"/>
      <c r="H636" s="3"/>
    </row>
    <row r="637" ht="18.75" customHeight="1">
      <c r="E637" s="3"/>
      <c r="F637" s="3"/>
      <c r="G637" s="3"/>
      <c r="H637" s="3"/>
    </row>
    <row r="638" ht="18.75" customHeight="1">
      <c r="E638" s="3"/>
      <c r="F638" s="3"/>
      <c r="G638" s="3"/>
      <c r="H638" s="3"/>
    </row>
    <row r="639" ht="18.75" customHeight="1">
      <c r="E639" s="3"/>
      <c r="F639" s="3"/>
      <c r="G639" s="3"/>
      <c r="H639" s="3"/>
    </row>
    <row r="640" ht="18.75" customHeight="1">
      <c r="E640" s="3"/>
      <c r="F640" s="3"/>
      <c r="G640" s="3"/>
      <c r="H640" s="3"/>
    </row>
    <row r="641" ht="18.75" customHeight="1">
      <c r="E641" s="3"/>
      <c r="F641" s="3"/>
      <c r="G641" s="3"/>
      <c r="H641" s="3"/>
    </row>
    <row r="642" ht="18.75" customHeight="1">
      <c r="E642" s="3"/>
      <c r="F642" s="3"/>
      <c r="G642" s="3"/>
      <c r="H642" s="3"/>
    </row>
    <row r="643" ht="18.75" customHeight="1">
      <c r="E643" s="3"/>
      <c r="F643" s="3"/>
      <c r="G643" s="3"/>
      <c r="H643" s="3"/>
    </row>
    <row r="644" ht="18.75" customHeight="1">
      <c r="E644" s="3"/>
      <c r="F644" s="3"/>
      <c r="G644" s="3"/>
      <c r="H644" s="3"/>
    </row>
    <row r="645" ht="18.75" customHeight="1">
      <c r="E645" s="3"/>
      <c r="F645" s="3"/>
      <c r="G645" s="3"/>
      <c r="H645" s="3"/>
    </row>
    <row r="646" ht="18.75" customHeight="1">
      <c r="E646" s="3"/>
      <c r="F646" s="3"/>
      <c r="G646" s="3"/>
      <c r="H646" s="3"/>
    </row>
    <row r="647" ht="18.75" customHeight="1">
      <c r="E647" s="3"/>
      <c r="F647" s="3"/>
      <c r="G647" s="3"/>
      <c r="H647" s="3"/>
    </row>
    <row r="648" ht="18.75" customHeight="1">
      <c r="E648" s="3"/>
      <c r="F648" s="3"/>
      <c r="G648" s="3"/>
      <c r="H648" s="3"/>
    </row>
    <row r="649" ht="18.75" customHeight="1">
      <c r="E649" s="3"/>
      <c r="F649" s="3"/>
      <c r="G649" s="3"/>
      <c r="H649" s="3"/>
    </row>
    <row r="650" ht="18.75" customHeight="1">
      <c r="E650" s="3"/>
      <c r="F650" s="3"/>
      <c r="G650" s="3"/>
      <c r="H650" s="3"/>
    </row>
    <row r="651" ht="18.75" customHeight="1">
      <c r="E651" s="3"/>
      <c r="F651" s="3"/>
      <c r="G651" s="3"/>
      <c r="H651" s="3"/>
    </row>
    <row r="652" ht="18.75" customHeight="1">
      <c r="E652" s="3"/>
      <c r="F652" s="3"/>
      <c r="G652" s="3"/>
      <c r="H652" s="3"/>
    </row>
    <row r="653" ht="18.75" customHeight="1">
      <c r="E653" s="3"/>
      <c r="F653" s="3"/>
      <c r="G653" s="3"/>
      <c r="H653" s="3"/>
    </row>
    <row r="654" ht="18.75" customHeight="1">
      <c r="E654" s="3"/>
      <c r="F654" s="3"/>
      <c r="G654" s="3"/>
      <c r="H654" s="3"/>
    </row>
    <row r="655" ht="18.75" customHeight="1">
      <c r="E655" s="3"/>
      <c r="F655" s="3"/>
      <c r="G655" s="3"/>
      <c r="H655" s="3"/>
    </row>
    <row r="656" ht="18.75" customHeight="1">
      <c r="E656" s="3"/>
      <c r="F656" s="3"/>
      <c r="G656" s="3"/>
      <c r="H656" s="3"/>
    </row>
    <row r="657" ht="18.75" customHeight="1">
      <c r="E657" s="3"/>
      <c r="F657" s="3"/>
      <c r="G657" s="3"/>
      <c r="H657" s="3"/>
    </row>
    <row r="658" ht="18.75" customHeight="1">
      <c r="E658" s="3"/>
      <c r="F658" s="3"/>
      <c r="G658" s="3"/>
      <c r="H658" s="3"/>
    </row>
    <row r="659" ht="18.75" customHeight="1">
      <c r="E659" s="3"/>
      <c r="F659" s="3"/>
      <c r="G659" s="3"/>
      <c r="H659" s="3"/>
    </row>
    <row r="660" ht="18.75" customHeight="1">
      <c r="E660" s="3"/>
      <c r="F660" s="3"/>
      <c r="G660" s="3"/>
      <c r="H660" s="3"/>
    </row>
    <row r="661" ht="18.75" customHeight="1">
      <c r="E661" s="3"/>
      <c r="F661" s="3"/>
      <c r="G661" s="3"/>
      <c r="H661" s="3"/>
    </row>
    <row r="662" ht="18.75" customHeight="1">
      <c r="E662" s="3"/>
      <c r="F662" s="3"/>
      <c r="G662" s="3"/>
      <c r="H662" s="3"/>
    </row>
    <row r="663" ht="18.75" customHeight="1">
      <c r="E663" s="3"/>
      <c r="F663" s="3"/>
      <c r="G663" s="3"/>
      <c r="H663" s="3"/>
    </row>
    <row r="664" ht="18.75" customHeight="1">
      <c r="E664" s="3"/>
      <c r="F664" s="3"/>
      <c r="G664" s="3"/>
      <c r="H664" s="3"/>
    </row>
    <row r="665" ht="18.75" customHeight="1">
      <c r="E665" s="3"/>
      <c r="F665" s="3"/>
      <c r="G665" s="3"/>
      <c r="H665" s="3"/>
    </row>
    <row r="666" ht="18.75" customHeight="1">
      <c r="E666" s="3"/>
      <c r="F666" s="3"/>
      <c r="G666" s="3"/>
      <c r="H666" s="3"/>
    </row>
    <row r="667" ht="18.75" customHeight="1">
      <c r="E667" s="3"/>
      <c r="F667" s="3"/>
      <c r="G667" s="3"/>
      <c r="H667" s="3"/>
    </row>
    <row r="668" ht="18.75" customHeight="1">
      <c r="E668" s="3"/>
      <c r="F668" s="3"/>
      <c r="G668" s="3"/>
      <c r="H668" s="3"/>
    </row>
    <row r="669" ht="18.75" customHeight="1">
      <c r="E669" s="3"/>
      <c r="F669" s="3"/>
      <c r="G669" s="3"/>
      <c r="H669" s="3"/>
    </row>
    <row r="670" ht="18.75" customHeight="1">
      <c r="E670" s="3"/>
      <c r="F670" s="3"/>
      <c r="G670" s="3"/>
      <c r="H670" s="3"/>
    </row>
    <row r="671" ht="18.75" customHeight="1">
      <c r="E671" s="3"/>
      <c r="F671" s="3"/>
      <c r="G671" s="3"/>
      <c r="H671" s="3"/>
    </row>
    <row r="672" ht="18.75" customHeight="1">
      <c r="E672" s="3"/>
      <c r="F672" s="3"/>
      <c r="G672" s="3"/>
      <c r="H672" s="3"/>
    </row>
    <row r="673" ht="18.75" customHeight="1">
      <c r="E673" s="3"/>
      <c r="F673" s="3"/>
      <c r="G673" s="3"/>
      <c r="H673" s="3"/>
    </row>
    <row r="674" ht="18.75" customHeight="1">
      <c r="E674" s="3"/>
      <c r="F674" s="3"/>
      <c r="G674" s="3"/>
      <c r="H674" s="3"/>
    </row>
    <row r="675" ht="18.75" customHeight="1">
      <c r="E675" s="3"/>
      <c r="F675" s="3"/>
      <c r="G675" s="3"/>
      <c r="H675" s="3"/>
    </row>
    <row r="676" ht="18.75" customHeight="1">
      <c r="E676" s="3"/>
      <c r="F676" s="3"/>
      <c r="G676" s="3"/>
      <c r="H676" s="3"/>
    </row>
    <row r="677" ht="18.75" customHeight="1">
      <c r="E677" s="3"/>
      <c r="F677" s="3"/>
      <c r="G677" s="3"/>
      <c r="H677" s="3"/>
    </row>
    <row r="678" ht="18.75" customHeight="1">
      <c r="E678" s="3"/>
      <c r="F678" s="3"/>
      <c r="G678" s="3"/>
      <c r="H678" s="3"/>
    </row>
    <row r="679" ht="18.75" customHeight="1">
      <c r="E679" s="3"/>
      <c r="F679" s="3"/>
      <c r="G679" s="3"/>
      <c r="H679" s="3"/>
    </row>
    <row r="680" ht="18.75" customHeight="1">
      <c r="E680" s="3"/>
      <c r="F680" s="3"/>
      <c r="G680" s="3"/>
      <c r="H680" s="3"/>
    </row>
    <row r="681" ht="18.75" customHeight="1">
      <c r="E681" s="3"/>
      <c r="F681" s="3"/>
      <c r="G681" s="3"/>
      <c r="H681" s="3"/>
    </row>
    <row r="682" ht="18.75" customHeight="1">
      <c r="E682" s="3"/>
      <c r="F682" s="3"/>
      <c r="G682" s="3"/>
      <c r="H682" s="3"/>
    </row>
    <row r="683" ht="18.75" customHeight="1">
      <c r="E683" s="3"/>
      <c r="F683" s="3"/>
      <c r="G683" s="3"/>
      <c r="H683" s="3"/>
    </row>
    <row r="684" ht="18.75" customHeight="1">
      <c r="E684" s="3"/>
      <c r="F684" s="3"/>
      <c r="G684" s="3"/>
      <c r="H684" s="3"/>
    </row>
    <row r="685" ht="18.75" customHeight="1">
      <c r="E685" s="3"/>
      <c r="F685" s="3"/>
      <c r="G685" s="3"/>
      <c r="H685" s="3"/>
    </row>
    <row r="686" ht="18.75" customHeight="1">
      <c r="E686" s="3"/>
      <c r="F686" s="3"/>
      <c r="G686" s="3"/>
      <c r="H686" s="3"/>
    </row>
    <row r="687" ht="18.75" customHeight="1">
      <c r="E687" s="3"/>
      <c r="F687" s="3"/>
      <c r="G687" s="3"/>
      <c r="H687" s="3"/>
    </row>
    <row r="688" ht="18.75" customHeight="1">
      <c r="E688" s="3"/>
      <c r="F688" s="3"/>
      <c r="G688" s="3"/>
      <c r="H688" s="3"/>
    </row>
    <row r="689" ht="18.75" customHeight="1">
      <c r="E689" s="3"/>
      <c r="F689" s="3"/>
      <c r="G689" s="3"/>
      <c r="H689" s="3"/>
    </row>
    <row r="690" ht="18.75" customHeight="1">
      <c r="E690" s="3"/>
      <c r="F690" s="3"/>
      <c r="G690" s="3"/>
      <c r="H690" s="3"/>
    </row>
    <row r="691" ht="18.75" customHeight="1">
      <c r="E691" s="3"/>
      <c r="F691" s="3"/>
      <c r="G691" s="3"/>
      <c r="H691" s="3"/>
    </row>
    <row r="692" ht="18.75" customHeight="1">
      <c r="E692" s="3"/>
      <c r="F692" s="3"/>
      <c r="G692" s="3"/>
      <c r="H692" s="3"/>
    </row>
    <row r="693" ht="18.75" customHeight="1">
      <c r="E693" s="3"/>
      <c r="F693" s="3"/>
      <c r="G693" s="3"/>
      <c r="H693" s="3"/>
    </row>
    <row r="694" ht="18.75" customHeight="1">
      <c r="E694" s="3"/>
      <c r="F694" s="3"/>
      <c r="G694" s="3"/>
      <c r="H694" s="3"/>
    </row>
    <row r="695" ht="18.75" customHeight="1">
      <c r="E695" s="3"/>
      <c r="F695" s="3"/>
      <c r="G695" s="3"/>
      <c r="H695" s="3"/>
    </row>
    <row r="696" ht="18.75" customHeight="1">
      <c r="E696" s="3"/>
      <c r="F696" s="3"/>
      <c r="G696" s="3"/>
      <c r="H696" s="3"/>
    </row>
    <row r="697" ht="18.75" customHeight="1">
      <c r="E697" s="3"/>
      <c r="F697" s="3"/>
      <c r="G697" s="3"/>
      <c r="H697" s="3"/>
    </row>
    <row r="698" ht="18.75" customHeight="1">
      <c r="E698" s="3"/>
      <c r="F698" s="3"/>
      <c r="G698" s="3"/>
      <c r="H698" s="3"/>
    </row>
    <row r="699" ht="18.75" customHeight="1">
      <c r="E699" s="3"/>
      <c r="F699" s="3"/>
      <c r="G699" s="3"/>
      <c r="H699" s="3"/>
    </row>
    <row r="700" ht="18.75" customHeight="1">
      <c r="E700" s="3"/>
      <c r="F700" s="3"/>
      <c r="G700" s="3"/>
      <c r="H700" s="3"/>
    </row>
    <row r="701" ht="18.75" customHeight="1">
      <c r="E701" s="3"/>
      <c r="F701" s="3"/>
      <c r="G701" s="3"/>
      <c r="H701" s="3"/>
    </row>
    <row r="702" ht="18.75" customHeight="1">
      <c r="E702" s="3"/>
      <c r="F702" s="3"/>
      <c r="G702" s="3"/>
      <c r="H702" s="3"/>
    </row>
    <row r="703" ht="18.75" customHeight="1">
      <c r="E703" s="3"/>
      <c r="F703" s="3"/>
      <c r="G703" s="3"/>
      <c r="H703" s="3"/>
    </row>
    <row r="704" ht="18.75" customHeight="1">
      <c r="E704" s="3"/>
      <c r="F704" s="3"/>
      <c r="G704" s="3"/>
      <c r="H704" s="3"/>
    </row>
    <row r="705" ht="18.75" customHeight="1">
      <c r="E705" s="3"/>
      <c r="F705" s="3"/>
      <c r="G705" s="3"/>
      <c r="H705" s="3"/>
    </row>
    <row r="706" ht="18.75" customHeight="1">
      <c r="E706" s="3"/>
      <c r="F706" s="3"/>
      <c r="G706" s="3"/>
      <c r="H706" s="3"/>
    </row>
    <row r="707" ht="18.75" customHeight="1">
      <c r="E707" s="3"/>
      <c r="F707" s="3"/>
      <c r="G707" s="3"/>
      <c r="H707" s="3"/>
    </row>
    <row r="708" ht="18.75" customHeight="1">
      <c r="E708" s="3"/>
      <c r="F708" s="3"/>
      <c r="G708" s="3"/>
      <c r="H708" s="3"/>
    </row>
    <row r="709" ht="18.75" customHeight="1">
      <c r="E709" s="3"/>
      <c r="F709" s="3"/>
      <c r="G709" s="3"/>
      <c r="H709" s="3"/>
    </row>
    <row r="710" ht="18.75" customHeight="1">
      <c r="E710" s="3"/>
      <c r="F710" s="3"/>
      <c r="G710" s="3"/>
      <c r="H710" s="3"/>
    </row>
    <row r="711" ht="18.75" customHeight="1">
      <c r="E711" s="3"/>
      <c r="F711" s="3"/>
      <c r="G711" s="3"/>
      <c r="H711" s="3"/>
    </row>
    <row r="712" ht="18.75" customHeight="1">
      <c r="E712" s="3"/>
      <c r="F712" s="3"/>
      <c r="G712" s="3"/>
      <c r="H712" s="3"/>
    </row>
    <row r="713" ht="18.75" customHeight="1">
      <c r="E713" s="3"/>
      <c r="F713" s="3"/>
      <c r="G713" s="3"/>
      <c r="H713" s="3"/>
    </row>
    <row r="714" ht="18.75" customHeight="1">
      <c r="E714" s="3"/>
      <c r="F714" s="3"/>
      <c r="G714" s="3"/>
      <c r="H714" s="3"/>
    </row>
    <row r="715" ht="18.75" customHeight="1">
      <c r="E715" s="3"/>
      <c r="F715" s="3"/>
      <c r="G715" s="3"/>
      <c r="H715" s="3"/>
    </row>
    <row r="716" ht="18.75" customHeight="1">
      <c r="E716" s="3"/>
      <c r="F716" s="3"/>
      <c r="G716" s="3"/>
      <c r="H716" s="3"/>
    </row>
    <row r="717" ht="18.75" customHeight="1">
      <c r="E717" s="3"/>
      <c r="F717" s="3"/>
      <c r="G717" s="3"/>
      <c r="H717" s="3"/>
    </row>
    <row r="718" ht="18.75" customHeight="1">
      <c r="E718" s="3"/>
      <c r="F718" s="3"/>
      <c r="G718" s="3"/>
      <c r="H718" s="3"/>
    </row>
    <row r="719" ht="18.75" customHeight="1">
      <c r="E719" s="3"/>
      <c r="F719" s="3"/>
      <c r="G719" s="3"/>
      <c r="H719" s="3"/>
    </row>
    <row r="720" ht="18.75" customHeight="1">
      <c r="E720" s="3"/>
      <c r="F720" s="3"/>
      <c r="G720" s="3"/>
      <c r="H720" s="3"/>
    </row>
    <row r="721" ht="18.75" customHeight="1">
      <c r="E721" s="3"/>
      <c r="F721" s="3"/>
      <c r="G721" s="3"/>
      <c r="H721" s="3"/>
    </row>
    <row r="722" ht="18.75" customHeight="1">
      <c r="E722" s="3"/>
      <c r="F722" s="3"/>
      <c r="G722" s="3"/>
      <c r="H722" s="3"/>
    </row>
    <row r="723" ht="18.75" customHeight="1">
      <c r="E723" s="3"/>
      <c r="F723" s="3"/>
      <c r="G723" s="3"/>
      <c r="H723" s="3"/>
    </row>
    <row r="724" ht="18.75" customHeight="1">
      <c r="E724" s="3"/>
      <c r="F724" s="3"/>
      <c r="G724" s="3"/>
      <c r="H724" s="3"/>
    </row>
    <row r="725" ht="18.75" customHeight="1">
      <c r="E725" s="3"/>
      <c r="F725" s="3"/>
      <c r="G725" s="3"/>
      <c r="H725" s="3"/>
    </row>
    <row r="726" ht="18.75" customHeight="1">
      <c r="E726" s="3"/>
      <c r="F726" s="3"/>
      <c r="G726" s="3"/>
      <c r="H726" s="3"/>
    </row>
    <row r="727" ht="18.75" customHeight="1">
      <c r="E727" s="3"/>
      <c r="F727" s="3"/>
      <c r="G727" s="3"/>
      <c r="H727" s="3"/>
    </row>
    <row r="728" ht="18.75" customHeight="1">
      <c r="E728" s="3"/>
      <c r="F728" s="3"/>
      <c r="G728" s="3"/>
      <c r="H728" s="3"/>
    </row>
    <row r="729" ht="18.75" customHeight="1">
      <c r="E729" s="3"/>
      <c r="F729" s="3"/>
      <c r="G729" s="3"/>
      <c r="H729" s="3"/>
    </row>
    <row r="730" ht="18.75" customHeight="1">
      <c r="E730" s="3"/>
      <c r="F730" s="3"/>
      <c r="G730" s="3"/>
      <c r="H730" s="3"/>
    </row>
    <row r="731" ht="18.75" customHeight="1">
      <c r="E731" s="3"/>
      <c r="F731" s="3"/>
      <c r="G731" s="3"/>
      <c r="H731" s="3"/>
    </row>
    <row r="732" ht="18.75" customHeight="1">
      <c r="E732" s="3"/>
      <c r="F732" s="3"/>
      <c r="G732" s="3"/>
      <c r="H732" s="3"/>
    </row>
    <row r="733" ht="18.75" customHeight="1">
      <c r="E733" s="3"/>
      <c r="F733" s="3"/>
      <c r="G733" s="3"/>
      <c r="H733" s="3"/>
    </row>
    <row r="734" ht="18.75" customHeight="1">
      <c r="E734" s="3"/>
      <c r="F734" s="3"/>
      <c r="G734" s="3"/>
      <c r="H734" s="3"/>
    </row>
    <row r="735" ht="18.75" customHeight="1">
      <c r="E735" s="3"/>
      <c r="F735" s="3"/>
      <c r="G735" s="3"/>
      <c r="H735" s="3"/>
    </row>
    <row r="736" ht="18.75" customHeight="1">
      <c r="E736" s="3"/>
      <c r="F736" s="3"/>
      <c r="G736" s="3"/>
      <c r="H736" s="3"/>
    </row>
    <row r="737" ht="18.75" customHeight="1">
      <c r="E737" s="3"/>
      <c r="F737" s="3"/>
      <c r="G737" s="3"/>
      <c r="H737" s="3"/>
    </row>
    <row r="738" ht="18.75" customHeight="1">
      <c r="E738" s="3"/>
      <c r="F738" s="3"/>
      <c r="G738" s="3"/>
      <c r="H738" s="3"/>
    </row>
    <row r="739" ht="18.75" customHeight="1">
      <c r="E739" s="3"/>
      <c r="F739" s="3"/>
      <c r="G739" s="3"/>
      <c r="H739" s="3"/>
    </row>
    <row r="740" ht="18.75" customHeight="1">
      <c r="E740" s="3"/>
      <c r="F740" s="3"/>
      <c r="G740" s="3"/>
      <c r="H740" s="3"/>
    </row>
    <row r="741" ht="18.75" customHeight="1">
      <c r="E741" s="3"/>
      <c r="F741" s="3"/>
      <c r="G741" s="3"/>
      <c r="H741" s="3"/>
    </row>
    <row r="742" ht="18.75" customHeight="1">
      <c r="E742" s="3"/>
      <c r="F742" s="3"/>
      <c r="G742" s="3"/>
      <c r="H742" s="3"/>
    </row>
    <row r="743" ht="18.75" customHeight="1">
      <c r="E743" s="3"/>
      <c r="F743" s="3"/>
      <c r="G743" s="3"/>
      <c r="H743" s="3"/>
    </row>
    <row r="744" ht="18.75" customHeight="1">
      <c r="E744" s="3"/>
      <c r="F744" s="3"/>
      <c r="G744" s="3"/>
      <c r="H744" s="3"/>
    </row>
    <row r="745" ht="18.75" customHeight="1">
      <c r="E745" s="3"/>
      <c r="F745" s="3"/>
      <c r="G745" s="3"/>
      <c r="H745" s="3"/>
    </row>
    <row r="746" ht="18.75" customHeight="1">
      <c r="E746" s="3"/>
      <c r="F746" s="3"/>
      <c r="G746" s="3"/>
      <c r="H746" s="3"/>
    </row>
    <row r="747" ht="18.75" customHeight="1">
      <c r="E747" s="3"/>
      <c r="F747" s="3"/>
      <c r="G747" s="3"/>
      <c r="H747" s="3"/>
    </row>
    <row r="748" ht="18.75" customHeight="1">
      <c r="E748" s="3"/>
      <c r="F748" s="3"/>
      <c r="G748" s="3"/>
      <c r="H748" s="3"/>
    </row>
    <row r="749" ht="18.75" customHeight="1">
      <c r="E749" s="3"/>
      <c r="F749" s="3"/>
      <c r="G749" s="3"/>
      <c r="H749" s="3"/>
    </row>
    <row r="750" ht="18.75" customHeight="1">
      <c r="E750" s="3"/>
      <c r="F750" s="3"/>
      <c r="G750" s="3"/>
      <c r="H750" s="3"/>
    </row>
    <row r="751" ht="18.75" customHeight="1">
      <c r="E751" s="3"/>
      <c r="F751" s="3"/>
      <c r="G751" s="3"/>
      <c r="H751" s="3"/>
    </row>
    <row r="752" ht="18.75" customHeight="1">
      <c r="E752" s="3"/>
      <c r="F752" s="3"/>
      <c r="G752" s="3"/>
      <c r="H752" s="3"/>
    </row>
    <row r="753" ht="18.75" customHeight="1">
      <c r="E753" s="3"/>
      <c r="F753" s="3"/>
      <c r="G753" s="3"/>
      <c r="H753" s="3"/>
    </row>
    <row r="754" ht="18.75" customHeight="1">
      <c r="E754" s="3"/>
      <c r="F754" s="3"/>
      <c r="G754" s="3"/>
      <c r="H754" s="3"/>
    </row>
    <row r="755" ht="18.75" customHeight="1">
      <c r="E755" s="3"/>
      <c r="F755" s="3"/>
      <c r="G755" s="3"/>
      <c r="H755" s="3"/>
    </row>
    <row r="756" ht="18.75" customHeight="1">
      <c r="E756" s="3"/>
      <c r="F756" s="3"/>
      <c r="G756" s="3"/>
      <c r="H756" s="3"/>
    </row>
    <row r="757" ht="18.75" customHeight="1">
      <c r="E757" s="3"/>
      <c r="F757" s="3"/>
      <c r="G757" s="3"/>
      <c r="H757" s="3"/>
    </row>
    <row r="758" ht="18.75" customHeight="1">
      <c r="E758" s="3"/>
      <c r="F758" s="3"/>
      <c r="G758" s="3"/>
      <c r="H758" s="3"/>
    </row>
    <row r="759" ht="18.75" customHeight="1">
      <c r="E759" s="3"/>
      <c r="F759" s="3"/>
      <c r="G759" s="3"/>
      <c r="H759" s="3"/>
    </row>
    <row r="760" ht="18.75" customHeight="1">
      <c r="E760" s="3"/>
      <c r="F760" s="3"/>
      <c r="G760" s="3"/>
      <c r="H760" s="3"/>
    </row>
    <row r="761" ht="18.75" customHeight="1">
      <c r="E761" s="3"/>
      <c r="F761" s="3"/>
      <c r="G761" s="3"/>
      <c r="H761" s="3"/>
    </row>
    <row r="762" ht="18.75" customHeight="1">
      <c r="E762" s="3"/>
      <c r="F762" s="3"/>
      <c r="G762" s="3"/>
      <c r="H762" s="3"/>
    </row>
    <row r="763" ht="18.75" customHeight="1">
      <c r="E763" s="3"/>
      <c r="F763" s="3"/>
      <c r="G763" s="3"/>
      <c r="H763" s="3"/>
    </row>
    <row r="764" ht="18.75" customHeight="1">
      <c r="E764" s="3"/>
      <c r="F764" s="3"/>
      <c r="G764" s="3"/>
      <c r="H764" s="3"/>
    </row>
    <row r="765" ht="18.75" customHeight="1">
      <c r="E765" s="3"/>
      <c r="F765" s="3"/>
      <c r="G765" s="3"/>
      <c r="H765" s="3"/>
    </row>
    <row r="766" ht="18.75" customHeight="1">
      <c r="E766" s="3"/>
      <c r="F766" s="3"/>
      <c r="G766" s="3"/>
      <c r="H766" s="3"/>
    </row>
    <row r="767" ht="18.75" customHeight="1">
      <c r="E767" s="3"/>
      <c r="F767" s="3"/>
      <c r="G767" s="3"/>
      <c r="H767" s="3"/>
    </row>
    <row r="768" ht="18.75" customHeight="1">
      <c r="E768" s="3"/>
      <c r="F768" s="3"/>
      <c r="G768" s="3"/>
      <c r="H768" s="3"/>
    </row>
    <row r="769" ht="18.75" customHeight="1">
      <c r="E769" s="3"/>
      <c r="F769" s="3"/>
      <c r="G769" s="3"/>
      <c r="H769" s="3"/>
    </row>
    <row r="770" ht="18.75" customHeight="1">
      <c r="E770" s="3"/>
      <c r="F770" s="3"/>
      <c r="G770" s="3"/>
      <c r="H770" s="3"/>
    </row>
    <row r="771" ht="18.75" customHeight="1">
      <c r="E771" s="3"/>
      <c r="F771" s="3"/>
      <c r="G771" s="3"/>
      <c r="H771" s="3"/>
    </row>
    <row r="772" ht="18.75" customHeight="1">
      <c r="E772" s="3"/>
      <c r="F772" s="3"/>
      <c r="G772" s="3"/>
      <c r="H772" s="3"/>
    </row>
    <row r="773" ht="18.75" customHeight="1">
      <c r="E773" s="3"/>
      <c r="F773" s="3"/>
      <c r="G773" s="3"/>
      <c r="H773" s="3"/>
    </row>
    <row r="774" ht="18.75" customHeight="1">
      <c r="E774" s="3"/>
      <c r="F774" s="3"/>
      <c r="G774" s="3"/>
      <c r="H774" s="3"/>
    </row>
    <row r="775" ht="18.75" customHeight="1">
      <c r="E775" s="3"/>
      <c r="F775" s="3"/>
      <c r="G775" s="3"/>
      <c r="H775" s="3"/>
    </row>
    <row r="776" ht="18.75" customHeight="1">
      <c r="E776" s="3"/>
      <c r="F776" s="3"/>
      <c r="G776" s="3"/>
      <c r="H776" s="3"/>
    </row>
    <row r="777" ht="18.75" customHeight="1">
      <c r="E777" s="3"/>
      <c r="F777" s="3"/>
      <c r="G777" s="3"/>
      <c r="H777" s="3"/>
    </row>
    <row r="778" ht="18.75" customHeight="1">
      <c r="E778" s="3"/>
      <c r="F778" s="3"/>
      <c r="G778" s="3"/>
      <c r="H778" s="3"/>
    </row>
    <row r="779" ht="18.75" customHeight="1">
      <c r="E779" s="3"/>
      <c r="F779" s="3"/>
      <c r="G779" s="3"/>
      <c r="H779" s="3"/>
    </row>
    <row r="780" ht="18.75" customHeight="1">
      <c r="E780" s="3"/>
      <c r="F780" s="3"/>
      <c r="G780" s="3"/>
      <c r="H780" s="3"/>
    </row>
    <row r="781" ht="18.75" customHeight="1">
      <c r="E781" s="3"/>
      <c r="F781" s="3"/>
      <c r="G781" s="3"/>
      <c r="H781" s="3"/>
    </row>
    <row r="782" ht="18.75" customHeight="1">
      <c r="E782" s="3"/>
      <c r="F782" s="3"/>
      <c r="G782" s="3"/>
      <c r="H782" s="3"/>
    </row>
    <row r="783" ht="18.75" customHeight="1">
      <c r="E783" s="3"/>
      <c r="F783" s="3"/>
      <c r="G783" s="3"/>
      <c r="H783" s="3"/>
    </row>
    <row r="784" ht="18.75" customHeight="1">
      <c r="E784" s="3"/>
      <c r="F784" s="3"/>
      <c r="G784" s="3"/>
      <c r="H784" s="3"/>
    </row>
    <row r="785" ht="18.75" customHeight="1">
      <c r="E785" s="3"/>
      <c r="F785" s="3"/>
      <c r="G785" s="3"/>
      <c r="H785" s="3"/>
    </row>
    <row r="786" ht="18.75" customHeight="1">
      <c r="E786" s="3"/>
      <c r="F786" s="3"/>
      <c r="G786" s="3"/>
      <c r="H786" s="3"/>
    </row>
    <row r="787" ht="18.75" customHeight="1">
      <c r="E787" s="3"/>
      <c r="F787" s="3"/>
      <c r="G787" s="3"/>
      <c r="H787" s="3"/>
    </row>
    <row r="788" ht="18.75" customHeight="1">
      <c r="E788" s="3"/>
      <c r="F788" s="3"/>
      <c r="G788" s="3"/>
      <c r="H788" s="3"/>
    </row>
    <row r="789" ht="18.75" customHeight="1">
      <c r="E789" s="3"/>
      <c r="F789" s="3"/>
      <c r="G789" s="3"/>
      <c r="H789" s="3"/>
    </row>
    <row r="790" ht="18.75" customHeight="1">
      <c r="E790" s="3"/>
      <c r="F790" s="3"/>
      <c r="G790" s="3"/>
      <c r="H790" s="3"/>
    </row>
    <row r="791" ht="18.75" customHeight="1">
      <c r="E791" s="3"/>
      <c r="F791" s="3"/>
      <c r="G791" s="3"/>
      <c r="H791" s="3"/>
    </row>
    <row r="792" ht="18.75" customHeight="1">
      <c r="E792" s="3"/>
      <c r="F792" s="3"/>
      <c r="G792" s="3"/>
      <c r="H792" s="3"/>
    </row>
    <row r="793" ht="18.75" customHeight="1">
      <c r="E793" s="3"/>
      <c r="F793" s="3"/>
      <c r="G793" s="3"/>
      <c r="H793" s="3"/>
    </row>
    <row r="794" ht="18.75" customHeight="1">
      <c r="E794" s="3"/>
      <c r="F794" s="3"/>
      <c r="G794" s="3"/>
      <c r="H794" s="3"/>
    </row>
    <row r="795" ht="18.75" customHeight="1">
      <c r="E795" s="3"/>
      <c r="F795" s="3"/>
      <c r="G795" s="3"/>
      <c r="H795" s="3"/>
    </row>
    <row r="796" ht="18.75" customHeight="1">
      <c r="E796" s="3"/>
      <c r="F796" s="3"/>
      <c r="G796" s="3"/>
      <c r="H796" s="3"/>
    </row>
    <row r="797" ht="18.75" customHeight="1">
      <c r="E797" s="3"/>
      <c r="F797" s="3"/>
      <c r="G797" s="3"/>
      <c r="H797" s="3"/>
    </row>
    <row r="798" ht="18.75" customHeight="1">
      <c r="E798" s="3"/>
      <c r="F798" s="3"/>
      <c r="G798" s="3"/>
      <c r="H798" s="3"/>
    </row>
    <row r="799" ht="18.75" customHeight="1">
      <c r="E799" s="3"/>
      <c r="F799" s="3"/>
      <c r="G799" s="3"/>
      <c r="H799" s="3"/>
    </row>
    <row r="800" ht="18.75" customHeight="1">
      <c r="E800" s="3"/>
      <c r="F800" s="3"/>
      <c r="G800" s="3"/>
      <c r="H800" s="3"/>
    </row>
    <row r="801" ht="18.75" customHeight="1">
      <c r="E801" s="3"/>
      <c r="F801" s="3"/>
      <c r="G801" s="3"/>
      <c r="H801" s="3"/>
    </row>
    <row r="802" ht="18.75" customHeight="1">
      <c r="E802" s="3"/>
      <c r="F802" s="3"/>
      <c r="G802" s="3"/>
      <c r="H802" s="3"/>
    </row>
    <row r="803" ht="18.75" customHeight="1">
      <c r="E803" s="3"/>
      <c r="F803" s="3"/>
      <c r="G803" s="3"/>
      <c r="H803" s="3"/>
    </row>
    <row r="804" ht="18.75" customHeight="1">
      <c r="E804" s="3"/>
      <c r="F804" s="3"/>
      <c r="G804" s="3"/>
      <c r="H804" s="3"/>
    </row>
    <row r="805" ht="18.75" customHeight="1">
      <c r="E805" s="3"/>
      <c r="F805" s="3"/>
      <c r="G805" s="3"/>
      <c r="H805" s="3"/>
    </row>
    <row r="806" ht="18.75" customHeight="1">
      <c r="E806" s="3"/>
      <c r="F806" s="3"/>
      <c r="G806" s="3"/>
      <c r="H806" s="3"/>
    </row>
    <row r="807" ht="18.75" customHeight="1">
      <c r="E807" s="3"/>
      <c r="F807" s="3"/>
      <c r="G807" s="3"/>
      <c r="H807" s="3"/>
    </row>
    <row r="808" ht="18.75" customHeight="1">
      <c r="E808" s="3"/>
      <c r="F808" s="3"/>
      <c r="G808" s="3"/>
      <c r="H808" s="3"/>
    </row>
    <row r="809" ht="18.75" customHeight="1">
      <c r="E809" s="3"/>
      <c r="F809" s="3"/>
      <c r="G809" s="3"/>
      <c r="H809" s="3"/>
    </row>
    <row r="810" ht="18.75" customHeight="1">
      <c r="E810" s="3"/>
      <c r="F810" s="3"/>
      <c r="G810" s="3"/>
      <c r="H810" s="3"/>
    </row>
    <row r="811" ht="18.75" customHeight="1">
      <c r="E811" s="3"/>
      <c r="F811" s="3"/>
      <c r="G811" s="3"/>
      <c r="H811" s="3"/>
    </row>
    <row r="812" ht="18.75" customHeight="1">
      <c r="E812" s="3"/>
      <c r="F812" s="3"/>
      <c r="G812" s="3"/>
      <c r="H812" s="3"/>
    </row>
    <row r="813" ht="18.75" customHeight="1">
      <c r="E813" s="3"/>
      <c r="F813" s="3"/>
      <c r="G813" s="3"/>
      <c r="H813" s="3"/>
    </row>
    <row r="814" ht="18.75" customHeight="1">
      <c r="E814" s="3"/>
      <c r="F814" s="3"/>
      <c r="G814" s="3"/>
      <c r="H814" s="3"/>
    </row>
    <row r="815" ht="18.75" customHeight="1">
      <c r="E815" s="3"/>
      <c r="F815" s="3"/>
      <c r="G815" s="3"/>
      <c r="H815" s="3"/>
    </row>
    <row r="816" ht="18.75" customHeight="1">
      <c r="E816" s="3"/>
      <c r="F816" s="3"/>
      <c r="G816" s="3"/>
      <c r="H816" s="3"/>
    </row>
    <row r="817" ht="18.75" customHeight="1">
      <c r="E817" s="3"/>
      <c r="F817" s="3"/>
      <c r="G817" s="3"/>
      <c r="H817" s="3"/>
    </row>
    <row r="818" ht="18.75" customHeight="1">
      <c r="E818" s="3"/>
      <c r="F818" s="3"/>
      <c r="G818" s="3"/>
      <c r="H818" s="3"/>
    </row>
    <row r="819" ht="18.75" customHeight="1">
      <c r="E819" s="3"/>
      <c r="F819" s="3"/>
      <c r="G819" s="3"/>
      <c r="H819" s="3"/>
    </row>
    <row r="820" ht="18.75" customHeight="1">
      <c r="E820" s="3"/>
      <c r="F820" s="3"/>
      <c r="G820" s="3"/>
      <c r="H820" s="3"/>
    </row>
    <row r="821" ht="18.75" customHeight="1">
      <c r="E821" s="3"/>
      <c r="F821" s="3"/>
      <c r="G821" s="3"/>
      <c r="H821" s="3"/>
    </row>
    <row r="822" ht="18.75" customHeight="1">
      <c r="E822" s="3"/>
      <c r="F822" s="3"/>
      <c r="G822" s="3"/>
      <c r="H822" s="3"/>
    </row>
    <row r="823" ht="18.75" customHeight="1">
      <c r="E823" s="3"/>
      <c r="F823" s="3"/>
      <c r="G823" s="3"/>
      <c r="H823" s="3"/>
    </row>
    <row r="824" ht="18.75" customHeight="1">
      <c r="E824" s="3"/>
      <c r="F824" s="3"/>
      <c r="G824" s="3"/>
      <c r="H824" s="3"/>
    </row>
    <row r="825" ht="18.75" customHeight="1">
      <c r="E825" s="3"/>
      <c r="F825" s="3"/>
      <c r="G825" s="3"/>
      <c r="H825" s="3"/>
    </row>
    <row r="826" ht="18.75" customHeight="1">
      <c r="E826" s="3"/>
      <c r="F826" s="3"/>
      <c r="G826" s="3"/>
      <c r="H826" s="3"/>
    </row>
    <row r="827" ht="18.75" customHeight="1">
      <c r="E827" s="3"/>
      <c r="F827" s="3"/>
      <c r="G827" s="3"/>
      <c r="H827" s="3"/>
    </row>
    <row r="828" ht="18.75" customHeight="1">
      <c r="E828" s="3"/>
      <c r="F828" s="3"/>
      <c r="G828" s="3"/>
      <c r="H828" s="3"/>
    </row>
    <row r="829" ht="18.75" customHeight="1">
      <c r="E829" s="3"/>
      <c r="F829" s="3"/>
      <c r="G829" s="3"/>
      <c r="H829" s="3"/>
    </row>
    <row r="830" ht="18.75" customHeight="1">
      <c r="E830" s="3"/>
      <c r="F830" s="3"/>
      <c r="G830" s="3"/>
      <c r="H830" s="3"/>
    </row>
    <row r="831" ht="18.75" customHeight="1">
      <c r="E831" s="3"/>
      <c r="F831" s="3"/>
      <c r="G831" s="3"/>
      <c r="H831" s="3"/>
    </row>
    <row r="832" ht="18.75" customHeight="1">
      <c r="E832" s="3"/>
      <c r="F832" s="3"/>
      <c r="G832" s="3"/>
      <c r="H832" s="3"/>
    </row>
    <row r="833" ht="18.75" customHeight="1">
      <c r="E833" s="3"/>
      <c r="F833" s="3"/>
      <c r="G833" s="3"/>
      <c r="H833" s="3"/>
    </row>
    <row r="834" ht="18.75" customHeight="1">
      <c r="E834" s="3"/>
      <c r="F834" s="3"/>
      <c r="G834" s="3"/>
      <c r="H834" s="3"/>
    </row>
    <row r="835" ht="18.75" customHeight="1">
      <c r="E835" s="3"/>
      <c r="F835" s="3"/>
      <c r="G835" s="3"/>
      <c r="H835" s="3"/>
    </row>
    <row r="836" ht="18.75" customHeight="1">
      <c r="E836" s="3"/>
      <c r="F836" s="3"/>
      <c r="G836" s="3"/>
      <c r="H836" s="3"/>
    </row>
    <row r="837" ht="18.75" customHeight="1">
      <c r="E837" s="3"/>
      <c r="F837" s="3"/>
      <c r="G837" s="3"/>
      <c r="H837" s="3"/>
    </row>
    <row r="838" ht="18.75" customHeight="1">
      <c r="E838" s="3"/>
      <c r="F838" s="3"/>
      <c r="G838" s="3"/>
      <c r="H838" s="3"/>
    </row>
    <row r="839" ht="18.75" customHeight="1">
      <c r="E839" s="3"/>
      <c r="F839" s="3"/>
      <c r="G839" s="3"/>
      <c r="H839" s="3"/>
    </row>
    <row r="840" ht="18.75" customHeight="1">
      <c r="E840" s="3"/>
      <c r="F840" s="3"/>
      <c r="G840" s="3"/>
      <c r="H840" s="3"/>
    </row>
    <row r="841" ht="18.75" customHeight="1">
      <c r="E841" s="3"/>
      <c r="F841" s="3"/>
      <c r="G841" s="3"/>
      <c r="H841" s="3"/>
    </row>
    <row r="842" ht="18.75" customHeight="1">
      <c r="E842" s="3"/>
      <c r="F842" s="3"/>
      <c r="G842" s="3"/>
      <c r="H842" s="3"/>
    </row>
    <row r="843" ht="18.75" customHeight="1">
      <c r="E843" s="3"/>
      <c r="F843" s="3"/>
      <c r="G843" s="3"/>
      <c r="H843" s="3"/>
    </row>
    <row r="844" ht="18.75" customHeight="1">
      <c r="E844" s="3"/>
      <c r="F844" s="3"/>
      <c r="G844" s="3"/>
      <c r="H844" s="3"/>
    </row>
    <row r="845" ht="18.75" customHeight="1">
      <c r="E845" s="3"/>
      <c r="F845" s="3"/>
      <c r="G845" s="3"/>
      <c r="H845" s="3"/>
    </row>
    <row r="846" ht="18.75" customHeight="1">
      <c r="E846" s="3"/>
      <c r="F846" s="3"/>
      <c r="G846" s="3"/>
      <c r="H846" s="3"/>
    </row>
    <row r="847" ht="18.75" customHeight="1">
      <c r="E847" s="3"/>
      <c r="F847" s="3"/>
      <c r="G847" s="3"/>
      <c r="H847" s="3"/>
    </row>
    <row r="848" ht="18.75" customHeight="1">
      <c r="E848" s="3"/>
      <c r="F848" s="3"/>
      <c r="G848" s="3"/>
      <c r="H848" s="3"/>
    </row>
    <row r="849" ht="18.75" customHeight="1">
      <c r="E849" s="3"/>
      <c r="F849" s="3"/>
      <c r="G849" s="3"/>
      <c r="H849" s="3"/>
    </row>
    <row r="850" ht="18.75" customHeight="1">
      <c r="E850" s="3"/>
      <c r="F850" s="3"/>
      <c r="G850" s="3"/>
      <c r="H850" s="3"/>
    </row>
    <row r="851" ht="18.75" customHeight="1">
      <c r="E851" s="3"/>
      <c r="F851" s="3"/>
      <c r="G851" s="3"/>
      <c r="H851" s="3"/>
    </row>
    <row r="852" ht="18.75" customHeight="1">
      <c r="E852" s="3"/>
      <c r="F852" s="3"/>
      <c r="G852" s="3"/>
      <c r="H852" s="3"/>
    </row>
    <row r="853" ht="18.75" customHeight="1">
      <c r="E853" s="3"/>
      <c r="F853" s="3"/>
      <c r="G853" s="3"/>
      <c r="H853" s="3"/>
    </row>
    <row r="854" ht="18.75" customHeight="1">
      <c r="E854" s="3"/>
      <c r="F854" s="3"/>
      <c r="G854" s="3"/>
      <c r="H854" s="3"/>
    </row>
    <row r="855" ht="18.75" customHeight="1">
      <c r="E855" s="3"/>
      <c r="F855" s="3"/>
      <c r="G855" s="3"/>
      <c r="H855" s="3"/>
    </row>
    <row r="856" ht="18.75" customHeight="1">
      <c r="E856" s="3"/>
      <c r="F856" s="3"/>
      <c r="G856" s="3"/>
      <c r="H856" s="3"/>
    </row>
    <row r="857" ht="18.75" customHeight="1">
      <c r="E857" s="3"/>
      <c r="F857" s="3"/>
      <c r="G857" s="3"/>
      <c r="H857" s="3"/>
    </row>
    <row r="858" ht="18.75" customHeight="1">
      <c r="E858" s="3"/>
      <c r="F858" s="3"/>
      <c r="G858" s="3"/>
      <c r="H858" s="3"/>
    </row>
    <row r="859" ht="18.75" customHeight="1">
      <c r="E859" s="3"/>
      <c r="F859" s="3"/>
      <c r="G859" s="3"/>
      <c r="H859" s="3"/>
    </row>
    <row r="860" ht="18.75" customHeight="1">
      <c r="E860" s="3"/>
      <c r="F860" s="3"/>
      <c r="G860" s="3"/>
      <c r="H860" s="3"/>
    </row>
    <row r="861" ht="18.75" customHeight="1">
      <c r="E861" s="3"/>
      <c r="F861" s="3"/>
      <c r="G861" s="3"/>
      <c r="H861" s="3"/>
    </row>
    <row r="862" ht="18.75" customHeight="1">
      <c r="E862" s="3"/>
      <c r="F862" s="3"/>
      <c r="G862" s="3"/>
      <c r="H862" s="3"/>
    </row>
    <row r="863" ht="18.75" customHeight="1">
      <c r="E863" s="3"/>
      <c r="F863" s="3"/>
      <c r="G863" s="3"/>
      <c r="H863" s="3"/>
    </row>
    <row r="864" ht="18.75" customHeight="1">
      <c r="E864" s="3"/>
      <c r="F864" s="3"/>
      <c r="G864" s="3"/>
      <c r="H864" s="3"/>
    </row>
    <row r="865" ht="18.75" customHeight="1">
      <c r="E865" s="3"/>
      <c r="F865" s="3"/>
      <c r="G865" s="3"/>
      <c r="H865" s="3"/>
    </row>
    <row r="866" ht="18.75" customHeight="1">
      <c r="E866" s="3"/>
      <c r="F866" s="3"/>
      <c r="G866" s="3"/>
      <c r="H866" s="3"/>
    </row>
    <row r="867" ht="18.75" customHeight="1">
      <c r="E867" s="3"/>
      <c r="F867" s="3"/>
      <c r="G867" s="3"/>
      <c r="H867" s="3"/>
    </row>
    <row r="868" ht="18.75" customHeight="1">
      <c r="E868" s="3"/>
      <c r="F868" s="3"/>
      <c r="G868" s="3"/>
      <c r="H868" s="3"/>
    </row>
    <row r="869" ht="18.75" customHeight="1">
      <c r="E869" s="3"/>
      <c r="F869" s="3"/>
      <c r="G869" s="3"/>
      <c r="H869" s="3"/>
    </row>
    <row r="870" ht="18.75" customHeight="1">
      <c r="E870" s="3"/>
      <c r="F870" s="3"/>
      <c r="G870" s="3"/>
      <c r="H870" s="3"/>
    </row>
    <row r="871" ht="18.75" customHeight="1">
      <c r="E871" s="3"/>
      <c r="F871" s="3"/>
      <c r="G871" s="3"/>
      <c r="H871" s="3"/>
    </row>
    <row r="872" ht="18.75" customHeight="1">
      <c r="E872" s="3"/>
      <c r="F872" s="3"/>
      <c r="G872" s="3"/>
      <c r="H872" s="3"/>
    </row>
    <row r="873" ht="18.75" customHeight="1">
      <c r="E873" s="3"/>
      <c r="F873" s="3"/>
      <c r="G873" s="3"/>
      <c r="H873" s="3"/>
    </row>
    <row r="874" ht="18.75" customHeight="1">
      <c r="E874" s="3"/>
      <c r="F874" s="3"/>
      <c r="G874" s="3"/>
      <c r="H874" s="3"/>
    </row>
    <row r="875" ht="18.75" customHeight="1">
      <c r="E875" s="3"/>
      <c r="F875" s="3"/>
      <c r="G875" s="3"/>
      <c r="H875" s="3"/>
    </row>
    <row r="876" ht="18.75" customHeight="1">
      <c r="E876" s="3"/>
      <c r="F876" s="3"/>
      <c r="G876" s="3"/>
      <c r="H876" s="3"/>
    </row>
    <row r="877" ht="18.75" customHeight="1">
      <c r="E877" s="3"/>
      <c r="F877" s="3"/>
      <c r="G877" s="3"/>
      <c r="H877" s="3"/>
    </row>
    <row r="878" ht="18.75" customHeight="1">
      <c r="E878" s="3"/>
      <c r="F878" s="3"/>
      <c r="G878" s="3"/>
      <c r="H878" s="3"/>
    </row>
    <row r="879" ht="18.75" customHeight="1">
      <c r="E879" s="3"/>
      <c r="F879" s="3"/>
      <c r="G879" s="3"/>
      <c r="H879" s="3"/>
    </row>
    <row r="880" ht="18.75" customHeight="1">
      <c r="E880" s="3"/>
      <c r="F880" s="3"/>
      <c r="G880" s="3"/>
      <c r="H880" s="3"/>
    </row>
    <row r="881" ht="18.75" customHeight="1">
      <c r="E881" s="3"/>
      <c r="F881" s="3"/>
      <c r="G881" s="3"/>
      <c r="H881" s="3"/>
    </row>
    <row r="882" ht="18.75" customHeight="1">
      <c r="E882" s="3"/>
      <c r="F882" s="3"/>
      <c r="G882" s="3"/>
      <c r="H882" s="3"/>
    </row>
    <row r="883" ht="18.75" customHeight="1">
      <c r="E883" s="3"/>
      <c r="F883" s="3"/>
      <c r="G883" s="3"/>
      <c r="H883" s="3"/>
    </row>
    <row r="884" ht="18.75" customHeight="1">
      <c r="E884" s="3"/>
      <c r="F884" s="3"/>
      <c r="G884" s="3"/>
      <c r="H884" s="3"/>
    </row>
    <row r="885" ht="18.75" customHeight="1">
      <c r="E885" s="3"/>
      <c r="F885" s="3"/>
      <c r="G885" s="3"/>
      <c r="H885" s="3"/>
    </row>
    <row r="886" ht="18.75" customHeight="1">
      <c r="E886" s="3"/>
      <c r="F886" s="3"/>
      <c r="G886" s="3"/>
      <c r="H886" s="3"/>
    </row>
    <row r="887" ht="18.75" customHeight="1">
      <c r="E887" s="3"/>
      <c r="F887" s="3"/>
      <c r="G887" s="3"/>
      <c r="H887" s="3"/>
    </row>
    <row r="888" ht="18.75" customHeight="1">
      <c r="E888" s="3"/>
      <c r="F888" s="3"/>
      <c r="G888" s="3"/>
      <c r="H888" s="3"/>
    </row>
    <row r="889" ht="18.75" customHeight="1">
      <c r="E889" s="3"/>
      <c r="F889" s="3"/>
      <c r="G889" s="3"/>
      <c r="H889" s="3"/>
    </row>
    <row r="890" ht="18.75" customHeight="1">
      <c r="E890" s="3"/>
      <c r="F890" s="3"/>
      <c r="G890" s="3"/>
      <c r="H890" s="3"/>
    </row>
    <row r="891" ht="18.75" customHeight="1">
      <c r="E891" s="3"/>
      <c r="F891" s="3"/>
      <c r="G891" s="3"/>
      <c r="H891" s="3"/>
    </row>
    <row r="892" ht="18.75" customHeight="1">
      <c r="E892" s="3"/>
      <c r="F892" s="3"/>
      <c r="G892" s="3"/>
      <c r="H892" s="3"/>
    </row>
    <row r="893" ht="18.75" customHeight="1">
      <c r="E893" s="3"/>
      <c r="F893" s="3"/>
      <c r="G893" s="3"/>
      <c r="H893" s="3"/>
    </row>
    <row r="894" ht="18.75" customHeight="1">
      <c r="E894" s="3"/>
      <c r="F894" s="3"/>
      <c r="G894" s="3"/>
      <c r="H894" s="3"/>
    </row>
    <row r="895" ht="18.75" customHeight="1">
      <c r="E895" s="3"/>
      <c r="F895" s="3"/>
      <c r="G895" s="3"/>
      <c r="H895" s="3"/>
    </row>
    <row r="896" ht="18.75" customHeight="1">
      <c r="E896" s="3"/>
      <c r="F896" s="3"/>
      <c r="G896" s="3"/>
      <c r="H896" s="3"/>
    </row>
    <row r="897" ht="18.75" customHeight="1">
      <c r="E897" s="3"/>
      <c r="F897" s="3"/>
      <c r="G897" s="3"/>
      <c r="H897" s="3"/>
    </row>
    <row r="898" ht="18.75" customHeight="1">
      <c r="E898" s="3"/>
      <c r="F898" s="3"/>
      <c r="G898" s="3"/>
      <c r="H898" s="3"/>
    </row>
    <row r="899" ht="18.75" customHeight="1">
      <c r="E899" s="3"/>
      <c r="F899" s="3"/>
      <c r="G899" s="3"/>
      <c r="H899" s="3"/>
    </row>
    <row r="900" ht="18.75" customHeight="1">
      <c r="E900" s="3"/>
      <c r="F900" s="3"/>
      <c r="G900" s="3"/>
      <c r="H900" s="3"/>
    </row>
    <row r="901" ht="18.75" customHeight="1">
      <c r="E901" s="3"/>
      <c r="F901" s="3"/>
      <c r="G901" s="3"/>
      <c r="H901" s="3"/>
    </row>
    <row r="902" ht="18.75" customHeight="1">
      <c r="E902" s="3"/>
      <c r="F902" s="3"/>
      <c r="G902" s="3"/>
      <c r="H902" s="3"/>
    </row>
    <row r="903" ht="18.75" customHeight="1">
      <c r="E903" s="3"/>
      <c r="F903" s="3"/>
      <c r="G903" s="3"/>
      <c r="H903" s="3"/>
    </row>
    <row r="904" ht="18.75" customHeight="1">
      <c r="E904" s="3"/>
      <c r="F904" s="3"/>
      <c r="G904" s="3"/>
      <c r="H904" s="3"/>
    </row>
    <row r="905" ht="18.75" customHeight="1">
      <c r="E905" s="3"/>
      <c r="F905" s="3"/>
      <c r="G905" s="3"/>
      <c r="H905" s="3"/>
    </row>
    <row r="906" ht="18.75" customHeight="1">
      <c r="E906" s="3"/>
      <c r="F906" s="3"/>
      <c r="G906" s="3"/>
      <c r="H906" s="3"/>
    </row>
    <row r="907" ht="18.75" customHeight="1">
      <c r="E907" s="3"/>
      <c r="F907" s="3"/>
      <c r="G907" s="3"/>
      <c r="H907" s="3"/>
    </row>
    <row r="908" ht="18.75" customHeight="1">
      <c r="E908" s="3"/>
      <c r="F908" s="3"/>
      <c r="G908" s="3"/>
      <c r="H908" s="3"/>
    </row>
    <row r="909" ht="18.75" customHeight="1">
      <c r="E909" s="3"/>
      <c r="F909" s="3"/>
      <c r="G909" s="3"/>
      <c r="H909" s="3"/>
    </row>
    <row r="910" ht="18.75" customHeight="1">
      <c r="E910" s="3"/>
      <c r="F910" s="3"/>
      <c r="G910" s="3"/>
      <c r="H910" s="3"/>
    </row>
    <row r="911" ht="18.75" customHeight="1">
      <c r="E911" s="3"/>
      <c r="F911" s="3"/>
      <c r="G911" s="3"/>
      <c r="H911" s="3"/>
    </row>
    <row r="912" ht="18.75" customHeight="1">
      <c r="E912" s="3"/>
      <c r="F912" s="3"/>
      <c r="G912" s="3"/>
      <c r="H912" s="3"/>
    </row>
    <row r="913" ht="18.75" customHeight="1">
      <c r="E913" s="3"/>
      <c r="F913" s="3"/>
      <c r="G913" s="3"/>
      <c r="H913" s="3"/>
    </row>
    <row r="914" ht="18.75" customHeight="1">
      <c r="E914" s="3"/>
      <c r="F914" s="3"/>
      <c r="G914" s="3"/>
      <c r="H914" s="3"/>
    </row>
    <row r="915" ht="18.75" customHeight="1">
      <c r="E915" s="3"/>
      <c r="F915" s="3"/>
      <c r="G915" s="3"/>
      <c r="H915" s="3"/>
    </row>
    <row r="916" ht="18.75" customHeight="1">
      <c r="E916" s="3"/>
      <c r="F916" s="3"/>
      <c r="G916" s="3"/>
      <c r="H916" s="3"/>
    </row>
    <row r="917" ht="18.75" customHeight="1">
      <c r="E917" s="3"/>
      <c r="F917" s="3"/>
      <c r="G917" s="3"/>
      <c r="H917" s="3"/>
    </row>
    <row r="918" ht="18.75" customHeight="1">
      <c r="E918" s="3"/>
      <c r="F918" s="3"/>
      <c r="G918" s="3"/>
      <c r="H918" s="3"/>
    </row>
    <row r="919" ht="18.75" customHeight="1">
      <c r="E919" s="3"/>
      <c r="F919" s="3"/>
      <c r="G919" s="3"/>
      <c r="H919" s="3"/>
    </row>
    <row r="920" ht="18.75" customHeight="1">
      <c r="E920" s="3"/>
      <c r="F920" s="3"/>
      <c r="G920" s="3"/>
      <c r="H920" s="3"/>
    </row>
    <row r="921" ht="18.75" customHeight="1">
      <c r="E921" s="3"/>
      <c r="F921" s="3"/>
      <c r="G921" s="3"/>
      <c r="H921" s="3"/>
    </row>
    <row r="922" ht="18.75" customHeight="1">
      <c r="E922" s="3"/>
      <c r="F922" s="3"/>
      <c r="G922" s="3"/>
      <c r="H922" s="3"/>
    </row>
    <row r="923" ht="18.75" customHeight="1">
      <c r="E923" s="3"/>
      <c r="F923" s="3"/>
      <c r="G923" s="3"/>
      <c r="H923" s="3"/>
    </row>
    <row r="924" ht="18.75" customHeight="1">
      <c r="E924" s="3"/>
      <c r="F924" s="3"/>
      <c r="G924" s="3"/>
      <c r="H924" s="3"/>
    </row>
    <row r="925" ht="18.75" customHeight="1">
      <c r="E925" s="3"/>
      <c r="F925" s="3"/>
      <c r="G925" s="3"/>
      <c r="H925" s="3"/>
    </row>
    <row r="926" ht="18.75" customHeight="1">
      <c r="E926" s="3"/>
      <c r="F926" s="3"/>
      <c r="G926" s="3"/>
      <c r="H926" s="3"/>
    </row>
    <row r="927" ht="18.75" customHeight="1">
      <c r="E927" s="3"/>
      <c r="F927" s="3"/>
      <c r="G927" s="3"/>
      <c r="H927" s="3"/>
    </row>
    <row r="928" ht="18.75" customHeight="1">
      <c r="E928" s="3"/>
      <c r="F928" s="3"/>
      <c r="G928" s="3"/>
      <c r="H928" s="3"/>
    </row>
    <row r="929" ht="18.75" customHeight="1">
      <c r="E929" s="3"/>
      <c r="F929" s="3"/>
      <c r="G929" s="3"/>
      <c r="H929" s="3"/>
    </row>
    <row r="930" ht="18.75" customHeight="1">
      <c r="E930" s="3"/>
      <c r="F930" s="3"/>
      <c r="G930" s="3"/>
      <c r="H930" s="3"/>
    </row>
    <row r="931" ht="18.75" customHeight="1">
      <c r="E931" s="3"/>
      <c r="F931" s="3"/>
      <c r="G931" s="3"/>
      <c r="H931" s="3"/>
    </row>
    <row r="932" ht="18.75" customHeight="1">
      <c r="E932" s="3"/>
      <c r="F932" s="3"/>
      <c r="G932" s="3"/>
      <c r="H932" s="3"/>
    </row>
    <row r="933" ht="18.75" customHeight="1">
      <c r="E933" s="3"/>
      <c r="F933" s="3"/>
      <c r="G933" s="3"/>
      <c r="H933" s="3"/>
    </row>
    <row r="934" ht="18.75" customHeight="1">
      <c r="E934" s="3"/>
      <c r="F934" s="3"/>
      <c r="G934" s="3"/>
      <c r="H934" s="3"/>
    </row>
    <row r="935" ht="18.75" customHeight="1">
      <c r="E935" s="3"/>
      <c r="F935" s="3"/>
      <c r="G935" s="3"/>
      <c r="H935" s="3"/>
    </row>
    <row r="936" ht="18.75" customHeight="1">
      <c r="E936" s="3"/>
      <c r="F936" s="3"/>
      <c r="G936" s="3"/>
      <c r="H936" s="3"/>
    </row>
    <row r="937" ht="18.75" customHeight="1">
      <c r="E937" s="3"/>
      <c r="F937" s="3"/>
      <c r="G937" s="3"/>
      <c r="H937" s="3"/>
    </row>
    <row r="938" ht="18.75" customHeight="1">
      <c r="E938" s="3"/>
      <c r="F938" s="3"/>
      <c r="G938" s="3"/>
      <c r="H938" s="3"/>
    </row>
    <row r="939" ht="18.75" customHeight="1">
      <c r="E939" s="3"/>
      <c r="F939" s="3"/>
      <c r="G939" s="3"/>
      <c r="H939" s="3"/>
    </row>
    <row r="940" ht="18.75" customHeight="1">
      <c r="E940" s="3"/>
      <c r="F940" s="3"/>
      <c r="G940" s="3"/>
      <c r="H940" s="3"/>
    </row>
    <row r="941" ht="18.75" customHeight="1">
      <c r="E941" s="3"/>
      <c r="F941" s="3"/>
      <c r="G941" s="3"/>
      <c r="H941" s="3"/>
    </row>
    <row r="942" ht="18.75" customHeight="1">
      <c r="E942" s="3"/>
      <c r="F942" s="3"/>
      <c r="G942" s="3"/>
      <c r="H942" s="3"/>
    </row>
    <row r="943" ht="18.75" customHeight="1">
      <c r="E943" s="3"/>
      <c r="F943" s="3"/>
      <c r="G943" s="3"/>
      <c r="H943" s="3"/>
    </row>
    <row r="944" ht="18.75" customHeight="1">
      <c r="E944" s="3"/>
      <c r="F944" s="3"/>
      <c r="G944" s="3"/>
      <c r="H944" s="3"/>
    </row>
    <row r="945" ht="18.75" customHeight="1">
      <c r="E945" s="3"/>
      <c r="F945" s="3"/>
      <c r="G945" s="3"/>
      <c r="H945" s="3"/>
    </row>
    <row r="946" ht="18.75" customHeight="1">
      <c r="E946" s="3"/>
      <c r="F946" s="3"/>
      <c r="G946" s="3"/>
      <c r="H946" s="3"/>
    </row>
    <row r="947" ht="18.75" customHeight="1">
      <c r="E947" s="3"/>
      <c r="F947" s="3"/>
      <c r="G947" s="3"/>
      <c r="H947" s="3"/>
    </row>
    <row r="948" ht="18.75" customHeight="1">
      <c r="E948" s="3"/>
      <c r="F948" s="3"/>
      <c r="G948" s="3"/>
      <c r="H948" s="3"/>
    </row>
    <row r="949" ht="18.75" customHeight="1">
      <c r="E949" s="3"/>
      <c r="F949" s="3"/>
      <c r="G949" s="3"/>
      <c r="H949" s="3"/>
    </row>
    <row r="950" ht="18.75" customHeight="1">
      <c r="E950" s="3"/>
      <c r="F950" s="3"/>
      <c r="G950" s="3"/>
      <c r="H950" s="3"/>
    </row>
    <row r="951" ht="18.75" customHeight="1">
      <c r="E951" s="3"/>
      <c r="F951" s="3"/>
      <c r="G951" s="3"/>
      <c r="H951" s="3"/>
    </row>
    <row r="952" ht="18.75" customHeight="1">
      <c r="E952" s="3"/>
      <c r="F952" s="3"/>
      <c r="G952" s="3"/>
      <c r="H952" s="3"/>
    </row>
    <row r="953" ht="18.75" customHeight="1">
      <c r="E953" s="3"/>
      <c r="F953" s="3"/>
      <c r="G953" s="3"/>
      <c r="H953" s="3"/>
    </row>
    <row r="954" ht="18.75" customHeight="1">
      <c r="E954" s="3"/>
      <c r="F954" s="3"/>
      <c r="G954" s="3"/>
      <c r="H954" s="3"/>
    </row>
    <row r="955" ht="18.75" customHeight="1">
      <c r="E955" s="3"/>
      <c r="F955" s="3"/>
      <c r="G955" s="3"/>
      <c r="H955" s="3"/>
    </row>
    <row r="956" ht="18.75" customHeight="1">
      <c r="E956" s="3"/>
      <c r="F956" s="3"/>
      <c r="G956" s="3"/>
      <c r="H956" s="3"/>
    </row>
    <row r="957" ht="18.75" customHeight="1">
      <c r="E957" s="3"/>
      <c r="F957" s="3"/>
      <c r="G957" s="3"/>
      <c r="H957" s="3"/>
    </row>
    <row r="958" ht="18.75" customHeight="1">
      <c r="E958" s="3"/>
      <c r="F958" s="3"/>
      <c r="G958" s="3"/>
      <c r="H958" s="3"/>
    </row>
    <row r="959" ht="18.75" customHeight="1">
      <c r="E959" s="3"/>
      <c r="F959" s="3"/>
      <c r="G959" s="3"/>
      <c r="H959" s="3"/>
    </row>
    <row r="960" ht="18.75" customHeight="1">
      <c r="E960" s="3"/>
      <c r="F960" s="3"/>
      <c r="G960" s="3"/>
      <c r="H960" s="3"/>
    </row>
    <row r="961" ht="18.75" customHeight="1">
      <c r="E961" s="3"/>
      <c r="F961" s="3"/>
      <c r="G961" s="3"/>
      <c r="H961" s="3"/>
    </row>
    <row r="962" ht="18.75" customHeight="1">
      <c r="E962" s="3"/>
      <c r="F962" s="3"/>
      <c r="G962" s="3"/>
      <c r="H962" s="3"/>
    </row>
    <row r="963" ht="18.75" customHeight="1">
      <c r="E963" s="3"/>
      <c r="F963" s="3"/>
      <c r="G963" s="3"/>
      <c r="H963" s="3"/>
    </row>
    <row r="964" ht="18.75" customHeight="1">
      <c r="E964" s="3"/>
      <c r="F964" s="3"/>
      <c r="G964" s="3"/>
      <c r="H964" s="3"/>
    </row>
    <row r="965" ht="18.75" customHeight="1">
      <c r="E965" s="3"/>
      <c r="F965" s="3"/>
      <c r="G965" s="3"/>
      <c r="H965" s="3"/>
    </row>
    <row r="966" ht="18.75" customHeight="1">
      <c r="E966" s="3"/>
      <c r="F966" s="3"/>
      <c r="G966" s="3"/>
      <c r="H966" s="3"/>
    </row>
    <row r="967" ht="18.75" customHeight="1">
      <c r="E967" s="3"/>
      <c r="F967" s="3"/>
      <c r="G967" s="3"/>
      <c r="H967" s="3"/>
    </row>
    <row r="968" ht="18.75" customHeight="1">
      <c r="E968" s="3"/>
      <c r="F968" s="3"/>
      <c r="G968" s="3"/>
      <c r="H968" s="3"/>
    </row>
    <row r="969" ht="18.75" customHeight="1">
      <c r="E969" s="3"/>
      <c r="F969" s="3"/>
      <c r="G969" s="3"/>
      <c r="H969" s="3"/>
    </row>
    <row r="970" ht="18.75" customHeight="1">
      <c r="E970" s="3"/>
      <c r="F970" s="3"/>
      <c r="G970" s="3"/>
      <c r="H970" s="3"/>
    </row>
    <row r="971" ht="18.75" customHeight="1">
      <c r="E971" s="3"/>
      <c r="F971" s="3"/>
      <c r="G971" s="3"/>
      <c r="H971" s="3"/>
    </row>
    <row r="972" ht="18.75" customHeight="1">
      <c r="E972" s="3"/>
      <c r="F972" s="3"/>
      <c r="G972" s="3"/>
      <c r="H972" s="3"/>
    </row>
    <row r="973" ht="18.75" customHeight="1">
      <c r="E973" s="3"/>
      <c r="F973" s="3"/>
      <c r="G973" s="3"/>
      <c r="H973" s="3"/>
    </row>
    <row r="974" ht="18.75" customHeight="1">
      <c r="E974" s="3"/>
      <c r="F974" s="3"/>
      <c r="G974" s="3"/>
      <c r="H974" s="3"/>
    </row>
    <row r="975" ht="18.75" customHeight="1">
      <c r="E975" s="3"/>
      <c r="F975" s="3"/>
      <c r="G975" s="3"/>
      <c r="H975" s="3"/>
    </row>
    <row r="976" ht="18.75" customHeight="1">
      <c r="E976" s="3"/>
      <c r="F976" s="3"/>
      <c r="G976" s="3"/>
      <c r="H976" s="3"/>
    </row>
    <row r="977" ht="18.75" customHeight="1">
      <c r="E977" s="3"/>
      <c r="F977" s="3"/>
      <c r="G977" s="3"/>
      <c r="H977" s="3"/>
    </row>
    <row r="978" ht="18.75" customHeight="1">
      <c r="E978" s="3"/>
      <c r="F978" s="3"/>
      <c r="G978" s="3"/>
      <c r="H978" s="3"/>
    </row>
    <row r="979" ht="18.75" customHeight="1">
      <c r="E979" s="3"/>
      <c r="F979" s="3"/>
      <c r="G979" s="3"/>
      <c r="H979" s="3"/>
    </row>
    <row r="980" ht="18.75" customHeight="1">
      <c r="E980" s="3"/>
      <c r="F980" s="3"/>
      <c r="G980" s="3"/>
      <c r="H980" s="3"/>
    </row>
    <row r="981" ht="18.75" customHeight="1">
      <c r="E981" s="3"/>
      <c r="F981" s="3"/>
      <c r="G981" s="3"/>
      <c r="H981" s="3"/>
    </row>
    <row r="982" ht="18.75" customHeight="1">
      <c r="E982" s="3"/>
      <c r="F982" s="3"/>
      <c r="G982" s="3"/>
      <c r="H982" s="3"/>
    </row>
    <row r="983" ht="18.75" customHeight="1">
      <c r="E983" s="3"/>
      <c r="F983" s="3"/>
      <c r="G983" s="3"/>
      <c r="H983" s="3"/>
    </row>
    <row r="984" ht="18.75" customHeight="1">
      <c r="E984" s="3"/>
      <c r="F984" s="3"/>
      <c r="G984" s="3"/>
      <c r="H984" s="3"/>
    </row>
    <row r="985" ht="18.75" customHeight="1">
      <c r="E985" s="3"/>
      <c r="F985" s="3"/>
      <c r="G985" s="3"/>
      <c r="H985" s="3"/>
    </row>
    <row r="986" ht="18.75" customHeight="1">
      <c r="E986" s="3"/>
      <c r="F986" s="3"/>
      <c r="G986" s="3"/>
      <c r="H986" s="3"/>
    </row>
    <row r="987" ht="18.75" customHeight="1">
      <c r="E987" s="3"/>
      <c r="F987" s="3"/>
      <c r="G987" s="3"/>
      <c r="H987" s="3"/>
    </row>
    <row r="988" ht="18.75" customHeight="1">
      <c r="E988" s="3"/>
      <c r="F988" s="3"/>
      <c r="G988" s="3"/>
      <c r="H988" s="3"/>
    </row>
    <row r="989" ht="18.75" customHeight="1">
      <c r="E989" s="3"/>
      <c r="F989" s="3"/>
      <c r="G989" s="3"/>
      <c r="H989" s="3"/>
    </row>
    <row r="990" ht="18.75" customHeight="1">
      <c r="E990" s="3"/>
      <c r="F990" s="3"/>
      <c r="G990" s="3"/>
      <c r="H990" s="3"/>
    </row>
    <row r="991" ht="18.75" customHeight="1">
      <c r="E991" s="3"/>
      <c r="F991" s="3"/>
      <c r="G991" s="3"/>
      <c r="H991" s="3"/>
    </row>
    <row r="992" ht="18.75" customHeight="1">
      <c r="E992" s="3"/>
      <c r="F992" s="3"/>
      <c r="G992" s="3"/>
      <c r="H992" s="3"/>
    </row>
    <row r="993" ht="18.75" customHeight="1">
      <c r="E993" s="3"/>
      <c r="F993" s="3"/>
      <c r="G993" s="3"/>
      <c r="H993" s="3"/>
    </row>
    <row r="994" ht="18.75" customHeight="1">
      <c r="E994" s="3"/>
      <c r="F994" s="3"/>
      <c r="G994" s="3"/>
      <c r="H994" s="3"/>
    </row>
    <row r="995" ht="18.75" customHeight="1">
      <c r="E995" s="3"/>
      <c r="F995" s="3"/>
      <c r="G995" s="3"/>
      <c r="H995" s="3"/>
    </row>
    <row r="996" ht="18.75" customHeight="1">
      <c r="E996" s="3"/>
      <c r="F996" s="3"/>
      <c r="G996" s="3"/>
      <c r="H996" s="3"/>
    </row>
    <row r="997" ht="18.75" customHeight="1">
      <c r="E997" s="3"/>
      <c r="F997" s="3"/>
      <c r="G997" s="3"/>
      <c r="H997" s="3"/>
    </row>
    <row r="998" ht="18.75" customHeight="1">
      <c r="E998" s="3"/>
      <c r="F998" s="3"/>
      <c r="G998" s="3"/>
      <c r="H998" s="3"/>
    </row>
    <row r="999" ht="18.75" customHeight="1">
      <c r="E999" s="3"/>
      <c r="F999" s="3"/>
      <c r="G999" s="3"/>
      <c r="H999" s="3"/>
    </row>
    <row r="1000" ht="18.75" customHeight="1">
      <c r="E1000" s="3"/>
      <c r="F1000" s="3"/>
      <c r="G1000" s="3"/>
      <c r="H1000" s="3"/>
    </row>
  </sheetData>
  <mergeCells count="4">
    <mergeCell ref="A1:I1"/>
    <mergeCell ref="A2:J2"/>
    <mergeCell ref="B4:C4"/>
    <mergeCell ref="B30:C30"/>
  </mergeCells>
  <printOptions/>
  <pageMargins bottom="0.5" footer="0.0" header="0.0" left="0.5" right="0.25" top="0.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6.0"/>
    <col customWidth="1" min="4" max="4" width="2.22"/>
    <col customWidth="1" min="5" max="5" width="14.0"/>
    <col customWidth="1" min="6" max="6" width="2.22"/>
    <col customWidth="1" min="7" max="7" width="14.0"/>
    <col customWidth="1" min="8" max="8" width="2.22"/>
    <col customWidth="1" min="9" max="9" width="11.78"/>
    <col customWidth="1" min="11" max="11" width="14.0"/>
  </cols>
  <sheetData>
    <row r="1" ht="15.75" customHeight="1">
      <c r="A1" s="66" t="s">
        <v>0</v>
      </c>
    </row>
    <row r="2" ht="15.75" customHeight="1">
      <c r="A2" s="66" t="s">
        <v>46</v>
      </c>
    </row>
    <row r="3" ht="15.75" customHeight="1">
      <c r="A3" s="67">
        <v>44665.0</v>
      </c>
      <c r="E3" s="3"/>
      <c r="F3" s="3"/>
      <c r="G3" s="4"/>
      <c r="H3" s="3"/>
      <c r="K3" s="4"/>
    </row>
    <row r="4" ht="15.75" customHeight="1">
      <c r="B4" s="5" t="s">
        <v>2</v>
      </c>
      <c r="C4" s="6"/>
      <c r="D4" s="7"/>
      <c r="E4" s="8" t="s">
        <v>3</v>
      </c>
      <c r="F4" s="9"/>
      <c r="G4" s="11" t="s">
        <v>4</v>
      </c>
      <c r="H4" s="9"/>
      <c r="I4" s="10" t="s">
        <v>5</v>
      </c>
      <c r="K4" s="11" t="s">
        <v>6</v>
      </c>
    </row>
    <row r="5" ht="15.75" customHeight="1">
      <c r="A5" s="68" t="s">
        <v>47</v>
      </c>
      <c r="B5" s="13" t="s">
        <v>8</v>
      </c>
      <c r="C5" s="14" t="s">
        <v>48</v>
      </c>
      <c r="D5" s="15"/>
      <c r="E5" s="16" t="s">
        <v>10</v>
      </c>
      <c r="F5" s="9"/>
      <c r="G5" s="18" t="s">
        <v>10</v>
      </c>
      <c r="H5" s="9"/>
      <c r="I5" s="17" t="s">
        <v>8</v>
      </c>
      <c r="K5" s="18" t="s">
        <v>10</v>
      </c>
    </row>
    <row r="6" ht="15.75" customHeight="1">
      <c r="G6" s="69"/>
      <c r="K6" s="69"/>
    </row>
    <row r="7" ht="15.75" customHeight="1">
      <c r="A7" s="19" t="s">
        <v>49</v>
      </c>
      <c r="B7" s="20">
        <v>205074.0</v>
      </c>
      <c r="C7" s="20">
        <v>205074.0</v>
      </c>
      <c r="D7" s="20"/>
      <c r="E7" s="21">
        <v>217224.0</v>
      </c>
      <c r="F7" s="21"/>
      <c r="G7" s="22">
        <v>223275.0</v>
      </c>
      <c r="H7" s="21"/>
      <c r="I7" s="20">
        <v>6051.0</v>
      </c>
      <c r="J7" s="70">
        <v>0.02</v>
      </c>
      <c r="K7" s="22">
        <v>240275.0</v>
      </c>
      <c r="L7" s="19" t="s">
        <v>50</v>
      </c>
    </row>
    <row r="8" ht="15.75" customHeight="1">
      <c r="A8" s="19" t="s">
        <v>51</v>
      </c>
      <c r="B8" s="20">
        <v>33810.0</v>
      </c>
      <c r="C8" s="20"/>
      <c r="D8" s="20"/>
      <c r="E8" s="21">
        <v>33810.0</v>
      </c>
      <c r="F8" s="21"/>
      <c r="G8" s="22">
        <v>33810.0</v>
      </c>
      <c r="H8" s="21"/>
      <c r="I8" s="20">
        <f t="shared" ref="I8:I16" si="1">E8-B8</f>
        <v>0</v>
      </c>
      <c r="J8" s="20"/>
      <c r="K8" s="22">
        <v>36000.0</v>
      </c>
    </row>
    <row r="9" ht="15.75" customHeight="1">
      <c r="A9" s="19" t="s">
        <v>52</v>
      </c>
      <c r="B9" s="20">
        <v>2386.0</v>
      </c>
      <c r="C9" s="20"/>
      <c r="D9" s="20"/>
      <c r="E9" s="21">
        <v>2386.0</v>
      </c>
      <c r="F9" s="21"/>
      <c r="G9" s="22">
        <v>2386.0</v>
      </c>
      <c r="H9" s="21"/>
      <c r="I9" s="20">
        <f t="shared" si="1"/>
        <v>0</v>
      </c>
      <c r="J9" s="20"/>
      <c r="K9" s="22">
        <v>2386.0</v>
      </c>
    </row>
    <row r="10" ht="15.75" customHeight="1">
      <c r="A10" s="19" t="s">
        <v>53</v>
      </c>
      <c r="B10" s="20">
        <v>0.0</v>
      </c>
      <c r="C10" s="20"/>
      <c r="D10" s="20"/>
      <c r="E10" s="21">
        <v>15000.0</v>
      </c>
      <c r="F10" s="21"/>
      <c r="G10" s="22">
        <v>15000.0</v>
      </c>
      <c r="H10" s="21"/>
      <c r="I10" s="20">
        <f t="shared" si="1"/>
        <v>15000</v>
      </c>
      <c r="J10" s="20"/>
      <c r="K10" s="22">
        <v>15000.0</v>
      </c>
    </row>
    <row r="11" ht="15.75" customHeight="1">
      <c r="A11" s="19" t="s">
        <v>54</v>
      </c>
      <c r="B11" s="20">
        <v>1000.0</v>
      </c>
      <c r="C11" s="20"/>
      <c r="D11" s="20"/>
      <c r="E11" s="21">
        <v>700.0</v>
      </c>
      <c r="F11" s="21"/>
      <c r="G11" s="22">
        <v>700.0</v>
      </c>
      <c r="H11" s="21"/>
      <c r="I11" s="20">
        <f t="shared" si="1"/>
        <v>-300</v>
      </c>
      <c r="J11" s="20"/>
      <c r="K11" s="22">
        <v>700.0</v>
      </c>
    </row>
    <row r="12" ht="15.75" customHeight="1">
      <c r="A12" s="19" t="s">
        <v>55</v>
      </c>
      <c r="B12" s="20">
        <v>1700.0</v>
      </c>
      <c r="C12" s="20"/>
      <c r="D12" s="20"/>
      <c r="E12" s="21">
        <v>1700.0</v>
      </c>
      <c r="F12" s="21"/>
      <c r="G12" s="22">
        <v>1700.0</v>
      </c>
      <c r="H12" s="21"/>
      <c r="I12" s="20">
        <f t="shared" si="1"/>
        <v>0</v>
      </c>
      <c r="J12" s="20"/>
      <c r="K12" s="22">
        <v>1700.0</v>
      </c>
    </row>
    <row r="13" ht="15.75" customHeight="1">
      <c r="A13" s="19" t="s">
        <v>56</v>
      </c>
      <c r="B13" s="20">
        <v>2300.0</v>
      </c>
      <c r="C13" s="20"/>
      <c r="D13" s="20"/>
      <c r="E13" s="21">
        <v>2300.0</v>
      </c>
      <c r="F13" s="21"/>
      <c r="G13" s="22">
        <v>2300.0</v>
      </c>
      <c r="H13" s="21"/>
      <c r="I13" s="20">
        <f t="shared" si="1"/>
        <v>0</v>
      </c>
      <c r="J13" s="20"/>
      <c r="K13" s="22">
        <v>2500.0</v>
      </c>
    </row>
    <row r="14" ht="15.75" customHeight="1">
      <c r="A14" s="19" t="s">
        <v>57</v>
      </c>
      <c r="B14" s="20">
        <v>28077.0</v>
      </c>
      <c r="C14" s="20"/>
      <c r="D14" s="20"/>
      <c r="E14" s="21">
        <v>27837.0</v>
      </c>
      <c r="F14" s="21"/>
      <c r="G14" s="22">
        <v>27837.0</v>
      </c>
      <c r="H14" s="21"/>
      <c r="I14" s="20">
        <f t="shared" si="1"/>
        <v>-240</v>
      </c>
      <c r="J14" s="20"/>
      <c r="K14" s="22">
        <v>25000.0</v>
      </c>
    </row>
    <row r="15" ht="15.75" customHeight="1">
      <c r="A15" s="19" t="s">
        <v>58</v>
      </c>
      <c r="B15" s="20">
        <v>0.0</v>
      </c>
      <c r="C15" s="20"/>
      <c r="D15" s="20"/>
      <c r="E15" s="21">
        <v>10000.0</v>
      </c>
      <c r="F15" s="21"/>
      <c r="G15" s="22">
        <v>0.0</v>
      </c>
      <c r="H15" s="21"/>
      <c r="I15" s="20">
        <f t="shared" si="1"/>
        <v>10000</v>
      </c>
      <c r="J15" s="20"/>
      <c r="K15" s="22">
        <v>0.0</v>
      </c>
    </row>
    <row r="16" ht="15.75" customHeight="1">
      <c r="A16" s="19" t="s">
        <v>59</v>
      </c>
      <c r="B16" s="23">
        <v>21120.0</v>
      </c>
      <c r="C16" s="20"/>
      <c r="D16" s="20"/>
      <c r="E16" s="21">
        <v>0.0</v>
      </c>
      <c r="F16" s="21"/>
      <c r="G16" s="22">
        <v>0.0</v>
      </c>
      <c r="H16" s="21"/>
      <c r="I16" s="20">
        <f t="shared" si="1"/>
        <v>-21120</v>
      </c>
      <c r="J16" s="20"/>
      <c r="K16" s="22">
        <v>20000.0</v>
      </c>
    </row>
    <row r="17" ht="15.75" customHeight="1">
      <c r="A17" s="19" t="s">
        <v>60</v>
      </c>
      <c r="B17" s="20"/>
      <c r="C17" s="20"/>
      <c r="D17" s="20"/>
      <c r="E17" s="21">
        <v>10000.0</v>
      </c>
      <c r="F17" s="21"/>
      <c r="G17" s="22">
        <v>10000.0</v>
      </c>
      <c r="H17" s="21"/>
      <c r="I17" s="20"/>
      <c r="J17" s="20"/>
      <c r="K17" s="22">
        <v>10000.0</v>
      </c>
    </row>
    <row r="18" ht="15.75" customHeight="1">
      <c r="A18" s="19" t="s">
        <v>61</v>
      </c>
      <c r="B18" s="20"/>
      <c r="C18" s="20"/>
      <c r="D18" s="20"/>
      <c r="E18" s="24">
        <v>34000.0</v>
      </c>
      <c r="F18" s="24"/>
      <c r="G18" s="25">
        <v>34000.0</v>
      </c>
      <c r="H18" s="21"/>
      <c r="I18" s="23">
        <f>E18-B18</f>
        <v>34000</v>
      </c>
      <c r="J18" s="20"/>
      <c r="K18" s="25"/>
    </row>
    <row r="19" ht="15.75" customHeight="1">
      <c r="B19" s="20"/>
      <c r="C19" s="20"/>
      <c r="D19" s="20"/>
      <c r="E19" s="21"/>
      <c r="F19" s="21"/>
      <c r="G19" s="22"/>
      <c r="H19" s="21"/>
      <c r="I19" s="23"/>
      <c r="J19" s="20"/>
      <c r="K19" s="22"/>
    </row>
    <row r="20" ht="15.75" customHeight="1">
      <c r="A20" s="71" t="s">
        <v>62</v>
      </c>
      <c r="B20" s="72">
        <f>SUM(B7:B16)</f>
        <v>295467</v>
      </c>
      <c r="C20" s="72"/>
      <c r="D20" s="72"/>
      <c r="E20" s="35">
        <f>SUM(E7:E18)</f>
        <v>354957</v>
      </c>
      <c r="F20" s="44"/>
      <c r="G20" s="73">
        <f>SUM(G7:G18)</f>
        <v>351008</v>
      </c>
      <c r="H20" s="21"/>
      <c r="I20" s="74">
        <f>E20-B20</f>
        <v>59490</v>
      </c>
      <c r="J20" s="20"/>
      <c r="K20" s="73">
        <f>SUM(K7:K18)</f>
        <v>353561</v>
      </c>
    </row>
    <row r="21" ht="15.75" customHeight="1">
      <c r="G21" s="69"/>
      <c r="K21" s="69"/>
    </row>
    <row r="22" ht="15.75" customHeight="1">
      <c r="G22" s="69"/>
      <c r="K22" s="69"/>
    </row>
    <row r="23" ht="15.75" customHeight="1">
      <c r="A23" s="19" t="s">
        <v>63</v>
      </c>
      <c r="G23" s="69"/>
      <c r="K23" s="69"/>
    </row>
    <row r="24" ht="15.75" customHeight="1">
      <c r="A24" s="19" t="s">
        <v>64</v>
      </c>
      <c r="G24" s="69"/>
      <c r="K24" s="69"/>
    </row>
    <row r="25" ht="15.75" customHeight="1">
      <c r="A25" s="3" t="s">
        <v>65</v>
      </c>
      <c r="B25" s="3"/>
      <c r="C25" s="3"/>
      <c r="D25" s="3"/>
      <c r="E25" s="3"/>
      <c r="F25" s="3"/>
      <c r="G25" s="4"/>
      <c r="H25" s="3"/>
      <c r="I25" s="3"/>
      <c r="J25" s="3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19" t="s">
        <v>66</v>
      </c>
      <c r="G26" s="69"/>
      <c r="K26" s="69"/>
    </row>
    <row r="27" ht="15.75" customHeight="1">
      <c r="G27" s="69"/>
      <c r="K27" s="69"/>
    </row>
    <row r="28" ht="15.75" customHeight="1">
      <c r="G28" s="69"/>
      <c r="K28" s="69"/>
    </row>
    <row r="29" ht="15.75" customHeight="1">
      <c r="G29" s="69"/>
      <c r="J29" s="19" t="s">
        <v>67</v>
      </c>
      <c r="K29" s="69"/>
    </row>
    <row r="30" ht="15.75" customHeight="1">
      <c r="G30" s="69"/>
      <c r="K30" s="69"/>
    </row>
    <row r="31" ht="15.75" customHeight="1">
      <c r="G31" s="69"/>
      <c r="K31" s="69"/>
    </row>
    <row r="32" ht="15.75" customHeight="1">
      <c r="G32" s="69"/>
      <c r="K32" s="69"/>
    </row>
    <row r="33" ht="15.75" customHeight="1">
      <c r="G33" s="69"/>
      <c r="K33" s="69"/>
    </row>
    <row r="34" ht="15.75" customHeight="1">
      <c r="G34" s="69"/>
      <c r="K34" s="69"/>
    </row>
    <row r="35" ht="15.75" customHeight="1">
      <c r="G35" s="69"/>
      <c r="K35" s="69"/>
    </row>
    <row r="36" ht="15.75" customHeight="1">
      <c r="G36" s="69"/>
      <c r="K36" s="69"/>
    </row>
    <row r="37" ht="15.75" customHeight="1">
      <c r="G37" s="69"/>
      <c r="K37" s="69"/>
    </row>
    <row r="38" ht="15.75" customHeight="1">
      <c r="G38" s="69"/>
      <c r="K38" s="69"/>
    </row>
    <row r="39" ht="15.75" customHeight="1">
      <c r="G39" s="69"/>
      <c r="K39" s="69"/>
    </row>
    <row r="40" ht="15.75" customHeight="1">
      <c r="G40" s="69"/>
      <c r="K40" s="69"/>
    </row>
    <row r="41" ht="15.75" customHeight="1">
      <c r="G41" s="69"/>
      <c r="K41" s="69"/>
    </row>
    <row r="42" ht="15.75" customHeight="1">
      <c r="G42" s="69"/>
      <c r="K42" s="69"/>
    </row>
    <row r="43" ht="15.75" customHeight="1">
      <c r="G43" s="69"/>
      <c r="K43" s="69"/>
    </row>
    <row r="44" ht="15.75" customHeight="1">
      <c r="G44" s="69"/>
      <c r="K44" s="69"/>
    </row>
    <row r="45" ht="15.75" customHeight="1">
      <c r="G45" s="69"/>
      <c r="K45" s="69"/>
    </row>
    <row r="46" ht="15.75" customHeight="1">
      <c r="G46" s="69"/>
      <c r="K46" s="69"/>
    </row>
    <row r="47" ht="15.75" customHeight="1">
      <c r="G47" s="69"/>
      <c r="K47" s="69"/>
    </row>
    <row r="48" ht="15.75" customHeight="1">
      <c r="G48" s="69"/>
      <c r="K48" s="69"/>
    </row>
    <row r="49" ht="15.75" customHeight="1">
      <c r="G49" s="69"/>
      <c r="K49" s="69"/>
    </row>
    <row r="50" ht="15.75" customHeight="1">
      <c r="G50" s="69"/>
      <c r="K50" s="69"/>
    </row>
    <row r="51" ht="15.75" customHeight="1">
      <c r="G51" s="69"/>
      <c r="K51" s="69"/>
    </row>
    <row r="52" ht="15.75" customHeight="1">
      <c r="G52" s="69"/>
      <c r="K52" s="69"/>
    </row>
    <row r="53" ht="15.75" customHeight="1">
      <c r="G53" s="69"/>
      <c r="K53" s="69"/>
    </row>
    <row r="54" ht="15.75" customHeight="1">
      <c r="G54" s="69"/>
      <c r="K54" s="69"/>
    </row>
    <row r="55" ht="15.75" customHeight="1">
      <c r="G55" s="69"/>
      <c r="K55" s="69"/>
    </row>
    <row r="56" ht="15.75" customHeight="1">
      <c r="G56" s="69"/>
      <c r="K56" s="69"/>
    </row>
    <row r="57" ht="15.75" customHeight="1">
      <c r="G57" s="69"/>
      <c r="K57" s="69"/>
    </row>
    <row r="58" ht="15.75" customHeight="1">
      <c r="G58" s="69"/>
      <c r="K58" s="69"/>
    </row>
    <row r="59" ht="15.75" customHeight="1">
      <c r="G59" s="69"/>
      <c r="K59" s="69"/>
    </row>
    <row r="60" ht="15.75" customHeight="1">
      <c r="G60" s="69"/>
      <c r="K60" s="69"/>
    </row>
    <row r="61" ht="15.75" customHeight="1">
      <c r="G61" s="69"/>
      <c r="K61" s="69"/>
    </row>
    <row r="62" ht="15.75" customHeight="1">
      <c r="G62" s="69"/>
      <c r="K62" s="69"/>
    </row>
    <row r="63" ht="15.75" customHeight="1">
      <c r="G63" s="69"/>
      <c r="K63" s="69"/>
    </row>
    <row r="64" ht="15.75" customHeight="1">
      <c r="G64" s="69"/>
      <c r="K64" s="69"/>
    </row>
    <row r="65" ht="15.75" customHeight="1">
      <c r="G65" s="69"/>
      <c r="K65" s="69"/>
    </row>
    <row r="66" ht="15.75" customHeight="1">
      <c r="G66" s="69"/>
      <c r="K66" s="69"/>
    </row>
    <row r="67" ht="15.75" customHeight="1">
      <c r="G67" s="69"/>
      <c r="K67" s="69"/>
    </row>
    <row r="68" ht="15.75" customHeight="1">
      <c r="G68" s="69"/>
      <c r="K68" s="69"/>
    </row>
    <row r="69" ht="15.75" customHeight="1">
      <c r="G69" s="69"/>
      <c r="K69" s="69"/>
    </row>
    <row r="70" ht="15.75" customHeight="1">
      <c r="G70" s="69"/>
      <c r="K70" s="69"/>
    </row>
    <row r="71" ht="15.75" customHeight="1">
      <c r="G71" s="69"/>
      <c r="K71" s="69"/>
    </row>
    <row r="72" ht="15.75" customHeight="1">
      <c r="G72" s="69"/>
      <c r="K72" s="69"/>
    </row>
    <row r="73" ht="15.75" customHeight="1">
      <c r="G73" s="69"/>
      <c r="K73" s="69"/>
    </row>
    <row r="74" ht="15.75" customHeight="1">
      <c r="G74" s="69"/>
      <c r="K74" s="69"/>
    </row>
    <row r="75" ht="15.75" customHeight="1">
      <c r="G75" s="69"/>
      <c r="K75" s="69"/>
    </row>
    <row r="76" ht="15.75" customHeight="1">
      <c r="G76" s="69"/>
      <c r="K76" s="69"/>
    </row>
    <row r="77" ht="15.75" customHeight="1">
      <c r="G77" s="69"/>
      <c r="K77" s="69"/>
    </row>
    <row r="78" ht="15.75" customHeight="1">
      <c r="G78" s="69"/>
      <c r="K78" s="69"/>
    </row>
    <row r="79" ht="15.75" customHeight="1">
      <c r="G79" s="69"/>
      <c r="K79" s="69"/>
    </row>
    <row r="80" ht="15.75" customHeight="1">
      <c r="G80" s="69"/>
      <c r="K80" s="69"/>
    </row>
    <row r="81" ht="15.75" customHeight="1">
      <c r="G81" s="69"/>
      <c r="K81" s="69"/>
    </row>
    <row r="82" ht="15.75" customHeight="1">
      <c r="G82" s="69"/>
      <c r="K82" s="69"/>
    </row>
    <row r="83" ht="15.75" customHeight="1">
      <c r="G83" s="69"/>
      <c r="K83" s="69"/>
    </row>
    <row r="84" ht="15.75" customHeight="1">
      <c r="G84" s="69"/>
      <c r="K84" s="69"/>
    </row>
    <row r="85" ht="15.75" customHeight="1">
      <c r="G85" s="69"/>
      <c r="K85" s="69"/>
    </row>
    <row r="86" ht="15.75" customHeight="1">
      <c r="G86" s="69"/>
      <c r="K86" s="69"/>
    </row>
    <row r="87" ht="15.75" customHeight="1">
      <c r="G87" s="69"/>
      <c r="K87" s="69"/>
    </row>
    <row r="88" ht="15.75" customHeight="1">
      <c r="G88" s="69"/>
      <c r="K88" s="69"/>
    </row>
    <row r="89" ht="15.75" customHeight="1">
      <c r="G89" s="69"/>
      <c r="K89" s="69"/>
    </row>
    <row r="90" ht="15.75" customHeight="1">
      <c r="G90" s="69"/>
      <c r="K90" s="69"/>
    </row>
    <row r="91" ht="15.75" customHeight="1">
      <c r="G91" s="69"/>
      <c r="K91" s="69"/>
    </row>
    <row r="92" ht="15.75" customHeight="1">
      <c r="G92" s="69"/>
      <c r="K92" s="69"/>
    </row>
    <row r="93" ht="15.75" customHeight="1">
      <c r="G93" s="69"/>
      <c r="K93" s="69"/>
    </row>
    <row r="94" ht="15.75" customHeight="1">
      <c r="G94" s="69"/>
      <c r="K94" s="69"/>
    </row>
    <row r="95" ht="15.75" customHeight="1">
      <c r="G95" s="69"/>
      <c r="K95" s="69"/>
    </row>
    <row r="96" ht="15.75" customHeight="1">
      <c r="G96" s="69"/>
      <c r="K96" s="69"/>
    </row>
    <row r="97" ht="15.75" customHeight="1">
      <c r="G97" s="69"/>
      <c r="K97" s="69"/>
    </row>
    <row r="98" ht="15.75" customHeight="1">
      <c r="G98" s="69"/>
      <c r="K98" s="69"/>
    </row>
    <row r="99" ht="15.75" customHeight="1">
      <c r="G99" s="69"/>
      <c r="K99" s="69"/>
    </row>
    <row r="100" ht="15.75" customHeight="1">
      <c r="G100" s="69"/>
      <c r="K100" s="69"/>
    </row>
    <row r="101" ht="15.75" customHeight="1">
      <c r="G101" s="69"/>
      <c r="K101" s="69"/>
    </row>
    <row r="102" ht="15.75" customHeight="1">
      <c r="G102" s="69"/>
      <c r="K102" s="69"/>
    </row>
    <row r="103" ht="15.75" customHeight="1">
      <c r="G103" s="69"/>
      <c r="K103" s="69"/>
    </row>
    <row r="104" ht="15.75" customHeight="1">
      <c r="G104" s="69"/>
      <c r="K104" s="69"/>
    </row>
    <row r="105" ht="15.75" customHeight="1">
      <c r="G105" s="69"/>
      <c r="K105" s="69"/>
    </row>
    <row r="106" ht="15.75" customHeight="1">
      <c r="G106" s="69"/>
      <c r="K106" s="69"/>
    </row>
    <row r="107" ht="15.75" customHeight="1">
      <c r="G107" s="69"/>
      <c r="K107" s="69"/>
    </row>
    <row r="108" ht="15.75" customHeight="1">
      <c r="G108" s="69"/>
      <c r="K108" s="69"/>
    </row>
    <row r="109" ht="15.75" customHeight="1">
      <c r="G109" s="69"/>
      <c r="K109" s="69"/>
    </row>
    <row r="110" ht="15.75" customHeight="1">
      <c r="G110" s="69"/>
      <c r="K110" s="69"/>
    </row>
    <row r="111" ht="15.75" customHeight="1">
      <c r="G111" s="69"/>
      <c r="K111" s="69"/>
    </row>
    <row r="112" ht="15.75" customHeight="1">
      <c r="G112" s="69"/>
      <c r="K112" s="69"/>
    </row>
    <row r="113" ht="15.75" customHeight="1">
      <c r="G113" s="69"/>
      <c r="K113" s="69"/>
    </row>
    <row r="114" ht="15.75" customHeight="1">
      <c r="G114" s="69"/>
      <c r="K114" s="69"/>
    </row>
    <row r="115" ht="15.75" customHeight="1">
      <c r="G115" s="69"/>
      <c r="K115" s="69"/>
    </row>
    <row r="116" ht="15.75" customHeight="1">
      <c r="G116" s="69"/>
      <c r="K116" s="69"/>
    </row>
    <row r="117" ht="15.75" customHeight="1">
      <c r="G117" s="69"/>
      <c r="K117" s="69"/>
    </row>
    <row r="118" ht="15.75" customHeight="1">
      <c r="G118" s="69"/>
      <c r="K118" s="69"/>
    </row>
    <row r="119" ht="15.75" customHeight="1">
      <c r="G119" s="69"/>
      <c r="K119" s="69"/>
    </row>
    <row r="120" ht="15.75" customHeight="1">
      <c r="G120" s="69"/>
      <c r="K120" s="69"/>
    </row>
    <row r="121" ht="15.75" customHeight="1">
      <c r="G121" s="69"/>
      <c r="K121" s="69"/>
    </row>
    <row r="122" ht="15.75" customHeight="1">
      <c r="G122" s="69"/>
      <c r="K122" s="69"/>
    </row>
    <row r="123" ht="15.75" customHeight="1">
      <c r="G123" s="69"/>
      <c r="K123" s="69"/>
    </row>
    <row r="124" ht="15.75" customHeight="1">
      <c r="G124" s="69"/>
      <c r="K124" s="69"/>
    </row>
    <row r="125" ht="15.75" customHeight="1">
      <c r="G125" s="69"/>
      <c r="K125" s="69"/>
    </row>
    <row r="126" ht="15.75" customHeight="1">
      <c r="G126" s="69"/>
      <c r="K126" s="69"/>
    </row>
    <row r="127" ht="15.75" customHeight="1">
      <c r="G127" s="69"/>
      <c r="K127" s="69"/>
    </row>
    <row r="128" ht="15.75" customHeight="1">
      <c r="G128" s="69"/>
      <c r="K128" s="69"/>
    </row>
    <row r="129" ht="15.75" customHeight="1">
      <c r="G129" s="69"/>
      <c r="K129" s="69"/>
    </row>
    <row r="130" ht="15.75" customHeight="1">
      <c r="G130" s="69"/>
      <c r="K130" s="69"/>
    </row>
    <row r="131" ht="15.75" customHeight="1">
      <c r="G131" s="69"/>
      <c r="K131" s="69"/>
    </row>
    <row r="132" ht="15.75" customHeight="1">
      <c r="G132" s="69"/>
      <c r="K132" s="69"/>
    </row>
    <row r="133" ht="15.75" customHeight="1">
      <c r="G133" s="69"/>
      <c r="K133" s="69"/>
    </row>
    <row r="134" ht="15.75" customHeight="1">
      <c r="G134" s="69"/>
      <c r="K134" s="69"/>
    </row>
    <row r="135" ht="15.75" customHeight="1">
      <c r="G135" s="69"/>
      <c r="K135" s="69"/>
    </row>
    <row r="136" ht="15.75" customHeight="1">
      <c r="G136" s="69"/>
      <c r="K136" s="69"/>
    </row>
    <row r="137" ht="15.75" customHeight="1">
      <c r="G137" s="69"/>
      <c r="K137" s="69"/>
    </row>
    <row r="138" ht="15.75" customHeight="1">
      <c r="G138" s="69"/>
      <c r="K138" s="69"/>
    </row>
    <row r="139" ht="15.75" customHeight="1">
      <c r="G139" s="69"/>
      <c r="K139" s="69"/>
    </row>
    <row r="140" ht="15.75" customHeight="1">
      <c r="G140" s="69"/>
      <c r="K140" s="69"/>
    </row>
    <row r="141" ht="15.75" customHeight="1">
      <c r="G141" s="69"/>
      <c r="K141" s="69"/>
    </row>
    <row r="142" ht="15.75" customHeight="1">
      <c r="G142" s="69"/>
      <c r="K142" s="69"/>
    </row>
    <row r="143" ht="15.75" customHeight="1">
      <c r="G143" s="69"/>
      <c r="K143" s="69"/>
    </row>
    <row r="144" ht="15.75" customHeight="1">
      <c r="G144" s="69"/>
      <c r="K144" s="69"/>
    </row>
    <row r="145" ht="15.75" customHeight="1">
      <c r="G145" s="69"/>
      <c r="K145" s="69"/>
    </row>
    <row r="146" ht="15.75" customHeight="1">
      <c r="G146" s="69"/>
      <c r="K146" s="69"/>
    </row>
    <row r="147" ht="15.75" customHeight="1">
      <c r="G147" s="69"/>
      <c r="K147" s="69"/>
    </row>
    <row r="148" ht="15.75" customHeight="1">
      <c r="G148" s="69"/>
      <c r="K148" s="69"/>
    </row>
    <row r="149" ht="15.75" customHeight="1">
      <c r="G149" s="69"/>
      <c r="K149" s="69"/>
    </row>
    <row r="150" ht="15.75" customHeight="1">
      <c r="G150" s="69"/>
      <c r="K150" s="69"/>
    </row>
    <row r="151" ht="15.75" customHeight="1">
      <c r="G151" s="69"/>
      <c r="K151" s="69"/>
    </row>
    <row r="152" ht="15.75" customHeight="1">
      <c r="G152" s="69"/>
      <c r="K152" s="69"/>
    </row>
    <row r="153" ht="15.75" customHeight="1">
      <c r="G153" s="69"/>
      <c r="K153" s="69"/>
    </row>
    <row r="154" ht="15.75" customHeight="1">
      <c r="G154" s="69"/>
      <c r="K154" s="69"/>
    </row>
    <row r="155" ht="15.75" customHeight="1">
      <c r="G155" s="69"/>
      <c r="K155" s="69"/>
    </row>
    <row r="156" ht="15.75" customHeight="1">
      <c r="G156" s="69"/>
      <c r="K156" s="69"/>
    </row>
    <row r="157" ht="15.75" customHeight="1">
      <c r="G157" s="69"/>
      <c r="K157" s="69"/>
    </row>
    <row r="158" ht="15.75" customHeight="1">
      <c r="G158" s="69"/>
      <c r="K158" s="69"/>
    </row>
    <row r="159" ht="15.75" customHeight="1">
      <c r="G159" s="69"/>
      <c r="K159" s="69"/>
    </row>
    <row r="160" ht="15.75" customHeight="1">
      <c r="G160" s="69"/>
      <c r="K160" s="69"/>
    </row>
    <row r="161" ht="15.75" customHeight="1">
      <c r="G161" s="69"/>
      <c r="K161" s="69"/>
    </row>
    <row r="162" ht="15.75" customHeight="1">
      <c r="G162" s="69"/>
      <c r="K162" s="69"/>
    </row>
    <row r="163" ht="15.75" customHeight="1">
      <c r="G163" s="69"/>
      <c r="K163" s="69"/>
    </row>
    <row r="164" ht="15.75" customHeight="1">
      <c r="G164" s="69"/>
      <c r="K164" s="69"/>
    </row>
    <row r="165" ht="15.75" customHeight="1">
      <c r="G165" s="69"/>
      <c r="K165" s="69"/>
    </row>
    <row r="166" ht="15.75" customHeight="1">
      <c r="G166" s="69"/>
      <c r="K166" s="69"/>
    </row>
    <row r="167" ht="15.75" customHeight="1">
      <c r="G167" s="69"/>
      <c r="K167" s="69"/>
    </row>
    <row r="168" ht="15.75" customHeight="1">
      <c r="G168" s="69"/>
      <c r="K168" s="69"/>
    </row>
    <row r="169" ht="15.75" customHeight="1">
      <c r="G169" s="69"/>
      <c r="K169" s="69"/>
    </row>
    <row r="170" ht="15.75" customHeight="1">
      <c r="G170" s="69"/>
      <c r="K170" s="69"/>
    </row>
    <row r="171" ht="15.75" customHeight="1">
      <c r="G171" s="69"/>
      <c r="K171" s="69"/>
    </row>
    <row r="172" ht="15.75" customHeight="1">
      <c r="G172" s="69"/>
      <c r="K172" s="69"/>
    </row>
    <row r="173" ht="15.75" customHeight="1">
      <c r="G173" s="69"/>
      <c r="K173" s="69"/>
    </row>
    <row r="174" ht="15.75" customHeight="1">
      <c r="G174" s="69"/>
      <c r="K174" s="69"/>
    </row>
    <row r="175" ht="15.75" customHeight="1">
      <c r="G175" s="69"/>
      <c r="K175" s="69"/>
    </row>
    <row r="176" ht="15.75" customHeight="1">
      <c r="G176" s="69"/>
      <c r="K176" s="69"/>
    </row>
    <row r="177" ht="15.75" customHeight="1">
      <c r="G177" s="69"/>
      <c r="K177" s="69"/>
    </row>
    <row r="178" ht="15.75" customHeight="1">
      <c r="G178" s="69"/>
      <c r="K178" s="69"/>
    </row>
    <row r="179" ht="15.75" customHeight="1">
      <c r="G179" s="69"/>
      <c r="K179" s="69"/>
    </row>
    <row r="180" ht="15.75" customHeight="1">
      <c r="G180" s="69"/>
      <c r="K180" s="69"/>
    </row>
    <row r="181" ht="15.75" customHeight="1">
      <c r="G181" s="69"/>
      <c r="K181" s="69"/>
    </row>
    <row r="182" ht="15.75" customHeight="1">
      <c r="G182" s="69"/>
      <c r="K182" s="69"/>
    </row>
    <row r="183" ht="15.75" customHeight="1">
      <c r="G183" s="69"/>
      <c r="K183" s="69"/>
    </row>
    <row r="184" ht="15.75" customHeight="1">
      <c r="G184" s="69"/>
      <c r="K184" s="69"/>
    </row>
    <row r="185" ht="15.75" customHeight="1">
      <c r="G185" s="69"/>
      <c r="K185" s="69"/>
    </row>
    <row r="186" ht="15.75" customHeight="1">
      <c r="G186" s="69"/>
      <c r="K186" s="69"/>
    </row>
    <row r="187" ht="15.75" customHeight="1">
      <c r="G187" s="69"/>
      <c r="K187" s="69"/>
    </row>
    <row r="188" ht="15.75" customHeight="1">
      <c r="G188" s="69"/>
      <c r="K188" s="69"/>
    </row>
    <row r="189" ht="15.75" customHeight="1">
      <c r="G189" s="69"/>
      <c r="K189" s="69"/>
    </row>
    <row r="190" ht="15.75" customHeight="1">
      <c r="G190" s="69"/>
      <c r="K190" s="69"/>
    </row>
    <row r="191" ht="15.75" customHeight="1">
      <c r="G191" s="69"/>
      <c r="K191" s="69"/>
    </row>
    <row r="192" ht="15.75" customHeight="1">
      <c r="G192" s="69"/>
      <c r="K192" s="69"/>
    </row>
    <row r="193" ht="15.75" customHeight="1">
      <c r="G193" s="69"/>
      <c r="K193" s="69"/>
    </row>
    <row r="194" ht="15.75" customHeight="1">
      <c r="G194" s="69"/>
      <c r="K194" s="69"/>
    </row>
    <row r="195" ht="15.75" customHeight="1">
      <c r="G195" s="69"/>
      <c r="K195" s="69"/>
    </row>
    <row r="196" ht="15.75" customHeight="1">
      <c r="G196" s="69"/>
      <c r="K196" s="69"/>
    </row>
    <row r="197" ht="15.75" customHeight="1">
      <c r="G197" s="69"/>
      <c r="K197" s="69"/>
    </row>
    <row r="198" ht="15.75" customHeight="1">
      <c r="G198" s="69"/>
      <c r="K198" s="69"/>
    </row>
    <row r="199" ht="15.75" customHeight="1">
      <c r="G199" s="69"/>
      <c r="K199" s="69"/>
    </row>
    <row r="200" ht="15.75" customHeight="1">
      <c r="G200" s="69"/>
      <c r="K200" s="69"/>
    </row>
    <row r="201" ht="15.75" customHeight="1">
      <c r="G201" s="69"/>
      <c r="K201" s="69"/>
    </row>
    <row r="202" ht="15.75" customHeight="1">
      <c r="G202" s="69"/>
      <c r="K202" s="69"/>
    </row>
    <row r="203" ht="15.75" customHeight="1">
      <c r="G203" s="69"/>
      <c r="K203" s="69"/>
    </row>
    <row r="204" ht="15.75" customHeight="1">
      <c r="G204" s="69"/>
      <c r="K204" s="69"/>
    </row>
    <row r="205" ht="15.75" customHeight="1">
      <c r="G205" s="69"/>
      <c r="K205" s="69"/>
    </row>
    <row r="206" ht="15.75" customHeight="1">
      <c r="G206" s="69"/>
      <c r="K206" s="69"/>
    </row>
    <row r="207" ht="15.75" customHeight="1">
      <c r="G207" s="69"/>
      <c r="K207" s="69"/>
    </row>
    <row r="208" ht="15.75" customHeight="1">
      <c r="G208" s="69"/>
      <c r="K208" s="69"/>
    </row>
    <row r="209" ht="15.75" customHeight="1">
      <c r="G209" s="69"/>
      <c r="K209" s="69"/>
    </row>
    <row r="210" ht="15.75" customHeight="1">
      <c r="G210" s="69"/>
      <c r="K210" s="69"/>
    </row>
    <row r="211" ht="15.75" customHeight="1">
      <c r="G211" s="69"/>
      <c r="K211" s="69"/>
    </row>
    <row r="212" ht="15.75" customHeight="1">
      <c r="G212" s="69"/>
      <c r="K212" s="69"/>
    </row>
    <row r="213" ht="15.75" customHeight="1">
      <c r="G213" s="69"/>
      <c r="K213" s="69"/>
    </row>
    <row r="214" ht="15.75" customHeight="1">
      <c r="G214" s="69"/>
      <c r="K214" s="69"/>
    </row>
    <row r="215" ht="15.75" customHeight="1">
      <c r="G215" s="69"/>
      <c r="K215" s="69"/>
    </row>
    <row r="216" ht="15.75" customHeight="1">
      <c r="G216" s="69"/>
      <c r="K216" s="69"/>
    </row>
    <row r="217" ht="15.75" customHeight="1">
      <c r="G217" s="69"/>
      <c r="K217" s="69"/>
    </row>
    <row r="218" ht="15.75" customHeight="1">
      <c r="G218" s="69"/>
      <c r="K218" s="69"/>
    </row>
    <row r="219" ht="15.75" customHeight="1">
      <c r="G219" s="69"/>
      <c r="K219" s="69"/>
    </row>
    <row r="220" ht="15.75" customHeight="1">
      <c r="G220" s="69"/>
      <c r="K220" s="69"/>
    </row>
    <row r="221" ht="15.75" customHeight="1">
      <c r="G221" s="69"/>
      <c r="K221" s="69"/>
    </row>
    <row r="222" ht="15.75" customHeight="1">
      <c r="G222" s="69"/>
      <c r="K222" s="69"/>
    </row>
    <row r="223" ht="15.75" customHeight="1">
      <c r="G223" s="69"/>
      <c r="K223" s="69"/>
    </row>
    <row r="224" ht="15.75" customHeight="1">
      <c r="G224" s="69"/>
      <c r="K224" s="69"/>
    </row>
    <row r="225" ht="15.75" customHeight="1">
      <c r="G225" s="69"/>
      <c r="K225" s="69"/>
    </row>
    <row r="226" ht="15.75" customHeight="1">
      <c r="G226" s="69"/>
      <c r="K226" s="69"/>
    </row>
    <row r="227" ht="15.75" customHeight="1">
      <c r="G227" s="69"/>
      <c r="K227" s="69"/>
    </row>
    <row r="228" ht="15.75" customHeight="1">
      <c r="G228" s="69"/>
      <c r="K228" s="69"/>
    </row>
    <row r="229" ht="15.75" customHeight="1">
      <c r="G229" s="69"/>
      <c r="K229" s="69"/>
    </row>
    <row r="230" ht="15.75" customHeight="1">
      <c r="G230" s="69"/>
      <c r="K230" s="69"/>
    </row>
    <row r="231" ht="15.75" customHeight="1">
      <c r="G231" s="69"/>
      <c r="K231" s="69"/>
    </row>
    <row r="232" ht="15.75" customHeight="1">
      <c r="G232" s="69"/>
      <c r="K232" s="69"/>
    </row>
    <row r="233" ht="15.75" customHeight="1">
      <c r="G233" s="69"/>
      <c r="K233" s="69"/>
    </row>
    <row r="234" ht="15.75" customHeight="1">
      <c r="G234" s="69"/>
      <c r="K234" s="69"/>
    </row>
    <row r="235" ht="15.75" customHeight="1">
      <c r="G235" s="69"/>
      <c r="K235" s="69"/>
    </row>
    <row r="236" ht="15.75" customHeight="1">
      <c r="G236" s="69"/>
      <c r="K236" s="69"/>
    </row>
    <row r="237" ht="15.75" customHeight="1">
      <c r="G237" s="69"/>
      <c r="K237" s="69"/>
    </row>
    <row r="238" ht="15.75" customHeight="1">
      <c r="G238" s="69"/>
      <c r="K238" s="69"/>
    </row>
    <row r="239" ht="15.75" customHeight="1">
      <c r="G239" s="69"/>
      <c r="K239" s="69"/>
    </row>
    <row r="240" ht="15.75" customHeight="1">
      <c r="G240" s="69"/>
      <c r="K240" s="69"/>
    </row>
    <row r="241" ht="15.75" customHeight="1">
      <c r="G241" s="69"/>
      <c r="K241" s="69"/>
    </row>
    <row r="242" ht="15.75" customHeight="1">
      <c r="G242" s="69"/>
      <c r="K242" s="69"/>
    </row>
    <row r="243" ht="15.75" customHeight="1">
      <c r="G243" s="69"/>
      <c r="K243" s="69"/>
    </row>
    <row r="244" ht="15.75" customHeight="1">
      <c r="G244" s="69"/>
      <c r="K244" s="69"/>
    </row>
    <row r="245" ht="15.75" customHeight="1">
      <c r="G245" s="69"/>
      <c r="K245" s="69"/>
    </row>
    <row r="246" ht="15.75" customHeight="1">
      <c r="G246" s="69"/>
      <c r="K246" s="69"/>
    </row>
    <row r="247" ht="15.75" customHeight="1">
      <c r="G247" s="69"/>
      <c r="K247" s="69"/>
    </row>
    <row r="248" ht="15.75" customHeight="1">
      <c r="G248" s="69"/>
      <c r="K248" s="69"/>
    </row>
    <row r="249" ht="15.75" customHeight="1">
      <c r="G249" s="69"/>
      <c r="K249" s="69"/>
    </row>
    <row r="250" ht="15.75" customHeight="1">
      <c r="G250" s="69"/>
      <c r="K250" s="69"/>
    </row>
    <row r="251" ht="15.75" customHeight="1">
      <c r="G251" s="69"/>
      <c r="K251" s="69"/>
    </row>
    <row r="252" ht="15.75" customHeight="1">
      <c r="G252" s="69"/>
      <c r="K252" s="69"/>
    </row>
    <row r="253" ht="15.75" customHeight="1">
      <c r="G253" s="69"/>
      <c r="K253" s="69"/>
    </row>
    <row r="254" ht="15.75" customHeight="1">
      <c r="G254" s="69"/>
      <c r="K254" s="69"/>
    </row>
    <row r="255" ht="15.75" customHeight="1">
      <c r="G255" s="69"/>
      <c r="K255" s="69"/>
    </row>
    <row r="256" ht="15.75" customHeight="1">
      <c r="G256" s="69"/>
      <c r="K256" s="69"/>
    </row>
    <row r="257" ht="15.75" customHeight="1">
      <c r="G257" s="69"/>
      <c r="K257" s="69"/>
    </row>
    <row r="258" ht="15.75" customHeight="1">
      <c r="G258" s="69"/>
      <c r="K258" s="69"/>
    </row>
    <row r="259" ht="15.75" customHeight="1">
      <c r="G259" s="69"/>
      <c r="K259" s="69"/>
    </row>
    <row r="260" ht="15.75" customHeight="1">
      <c r="G260" s="69"/>
      <c r="K260" s="69"/>
    </row>
    <row r="261" ht="15.75" customHeight="1">
      <c r="G261" s="69"/>
      <c r="K261" s="69"/>
    </row>
    <row r="262" ht="15.75" customHeight="1">
      <c r="G262" s="69"/>
      <c r="K262" s="69"/>
    </row>
    <row r="263" ht="15.75" customHeight="1">
      <c r="G263" s="69"/>
      <c r="K263" s="69"/>
    </row>
    <row r="264" ht="15.75" customHeight="1">
      <c r="G264" s="69"/>
      <c r="K264" s="69"/>
    </row>
    <row r="265" ht="15.75" customHeight="1">
      <c r="G265" s="69"/>
      <c r="K265" s="69"/>
    </row>
    <row r="266" ht="15.75" customHeight="1">
      <c r="G266" s="69"/>
      <c r="K266" s="69"/>
    </row>
    <row r="267" ht="15.75" customHeight="1">
      <c r="G267" s="69"/>
      <c r="K267" s="69"/>
    </row>
    <row r="268" ht="15.75" customHeight="1">
      <c r="G268" s="69"/>
      <c r="K268" s="69"/>
    </row>
    <row r="269" ht="15.75" customHeight="1">
      <c r="G269" s="69"/>
      <c r="K269" s="69"/>
    </row>
    <row r="270" ht="15.75" customHeight="1">
      <c r="G270" s="69"/>
      <c r="K270" s="69"/>
    </row>
    <row r="271" ht="15.75" customHeight="1">
      <c r="G271" s="69"/>
      <c r="K271" s="69"/>
    </row>
    <row r="272" ht="15.75" customHeight="1">
      <c r="G272" s="69"/>
      <c r="K272" s="69"/>
    </row>
    <row r="273" ht="15.75" customHeight="1">
      <c r="G273" s="69"/>
      <c r="K273" s="69"/>
    </row>
    <row r="274" ht="15.75" customHeight="1">
      <c r="G274" s="69"/>
      <c r="K274" s="69"/>
    </row>
    <row r="275" ht="15.75" customHeight="1">
      <c r="G275" s="69"/>
      <c r="K275" s="69"/>
    </row>
    <row r="276" ht="15.75" customHeight="1">
      <c r="G276" s="69"/>
      <c r="K276" s="69"/>
    </row>
    <row r="277" ht="15.75" customHeight="1">
      <c r="G277" s="69"/>
      <c r="K277" s="69"/>
    </row>
    <row r="278" ht="15.75" customHeight="1">
      <c r="G278" s="69"/>
      <c r="K278" s="69"/>
    </row>
    <row r="279" ht="15.75" customHeight="1">
      <c r="G279" s="69"/>
      <c r="K279" s="69"/>
    </row>
    <row r="280" ht="15.75" customHeight="1">
      <c r="G280" s="69"/>
      <c r="K280" s="69"/>
    </row>
    <row r="281" ht="15.75" customHeight="1">
      <c r="G281" s="69"/>
      <c r="K281" s="69"/>
    </row>
    <row r="282" ht="15.75" customHeight="1">
      <c r="G282" s="69"/>
      <c r="K282" s="69"/>
    </row>
    <row r="283" ht="15.75" customHeight="1">
      <c r="G283" s="69"/>
      <c r="K283" s="69"/>
    </row>
    <row r="284" ht="15.75" customHeight="1">
      <c r="G284" s="69"/>
      <c r="K284" s="69"/>
    </row>
    <row r="285" ht="15.75" customHeight="1">
      <c r="G285" s="69"/>
      <c r="K285" s="69"/>
    </row>
    <row r="286" ht="15.75" customHeight="1">
      <c r="G286" s="69"/>
      <c r="K286" s="69"/>
    </row>
    <row r="287" ht="15.75" customHeight="1">
      <c r="G287" s="69"/>
      <c r="K287" s="69"/>
    </row>
    <row r="288" ht="15.75" customHeight="1">
      <c r="G288" s="69"/>
      <c r="K288" s="69"/>
    </row>
    <row r="289" ht="15.75" customHeight="1">
      <c r="G289" s="69"/>
      <c r="K289" s="69"/>
    </row>
    <row r="290" ht="15.75" customHeight="1">
      <c r="G290" s="69"/>
      <c r="K290" s="69"/>
    </row>
    <row r="291" ht="15.75" customHeight="1">
      <c r="G291" s="69"/>
      <c r="K291" s="69"/>
    </row>
    <row r="292" ht="15.75" customHeight="1">
      <c r="G292" s="69"/>
      <c r="K292" s="69"/>
    </row>
    <row r="293" ht="15.75" customHeight="1">
      <c r="G293" s="69"/>
      <c r="K293" s="69"/>
    </row>
    <row r="294" ht="15.75" customHeight="1">
      <c r="G294" s="69"/>
      <c r="K294" s="69"/>
    </row>
    <row r="295" ht="15.75" customHeight="1">
      <c r="G295" s="69"/>
      <c r="K295" s="69"/>
    </row>
    <row r="296" ht="15.75" customHeight="1">
      <c r="G296" s="69"/>
      <c r="K296" s="69"/>
    </row>
    <row r="297" ht="15.75" customHeight="1">
      <c r="G297" s="69"/>
      <c r="K297" s="69"/>
    </row>
    <row r="298" ht="15.75" customHeight="1">
      <c r="G298" s="69"/>
      <c r="K298" s="69"/>
    </row>
    <row r="299" ht="15.75" customHeight="1">
      <c r="G299" s="69"/>
      <c r="K299" s="69"/>
    </row>
    <row r="300" ht="15.75" customHeight="1">
      <c r="G300" s="69"/>
      <c r="K300" s="69"/>
    </row>
    <row r="301" ht="15.75" customHeight="1">
      <c r="G301" s="69"/>
      <c r="K301" s="69"/>
    </row>
    <row r="302" ht="15.75" customHeight="1">
      <c r="G302" s="69"/>
      <c r="K302" s="69"/>
    </row>
    <row r="303" ht="15.75" customHeight="1">
      <c r="G303" s="69"/>
      <c r="K303" s="69"/>
    </row>
    <row r="304" ht="15.75" customHeight="1">
      <c r="G304" s="69"/>
      <c r="K304" s="69"/>
    </row>
    <row r="305" ht="15.75" customHeight="1">
      <c r="G305" s="69"/>
      <c r="K305" s="69"/>
    </row>
    <row r="306" ht="15.75" customHeight="1">
      <c r="G306" s="69"/>
      <c r="K306" s="69"/>
    </row>
    <row r="307" ht="15.75" customHeight="1">
      <c r="G307" s="69"/>
      <c r="K307" s="69"/>
    </row>
    <row r="308" ht="15.75" customHeight="1">
      <c r="G308" s="69"/>
      <c r="K308" s="69"/>
    </row>
    <row r="309" ht="15.75" customHeight="1">
      <c r="G309" s="69"/>
      <c r="K309" s="69"/>
    </row>
    <row r="310" ht="15.75" customHeight="1">
      <c r="G310" s="69"/>
      <c r="K310" s="69"/>
    </row>
    <row r="311" ht="15.75" customHeight="1">
      <c r="G311" s="69"/>
      <c r="K311" s="69"/>
    </row>
    <row r="312" ht="15.75" customHeight="1">
      <c r="G312" s="69"/>
      <c r="K312" s="69"/>
    </row>
    <row r="313" ht="15.75" customHeight="1">
      <c r="G313" s="69"/>
      <c r="K313" s="69"/>
    </row>
    <row r="314" ht="15.75" customHeight="1">
      <c r="G314" s="69"/>
      <c r="K314" s="69"/>
    </row>
    <row r="315" ht="15.75" customHeight="1">
      <c r="G315" s="69"/>
      <c r="K315" s="69"/>
    </row>
    <row r="316" ht="15.75" customHeight="1">
      <c r="G316" s="69"/>
      <c r="K316" s="69"/>
    </row>
    <row r="317" ht="15.75" customHeight="1">
      <c r="G317" s="69"/>
      <c r="K317" s="69"/>
    </row>
    <row r="318" ht="15.75" customHeight="1">
      <c r="G318" s="69"/>
      <c r="K318" s="69"/>
    </row>
    <row r="319" ht="15.75" customHeight="1">
      <c r="G319" s="69"/>
      <c r="K319" s="69"/>
    </row>
    <row r="320" ht="15.75" customHeight="1">
      <c r="G320" s="69"/>
      <c r="K320" s="69"/>
    </row>
    <row r="321" ht="15.75" customHeight="1">
      <c r="G321" s="69"/>
      <c r="K321" s="69"/>
    </row>
    <row r="322" ht="15.75" customHeight="1">
      <c r="G322" s="69"/>
      <c r="K322" s="69"/>
    </row>
    <row r="323" ht="15.75" customHeight="1">
      <c r="G323" s="69"/>
      <c r="K323" s="69"/>
    </row>
    <row r="324" ht="15.75" customHeight="1">
      <c r="G324" s="69"/>
      <c r="K324" s="69"/>
    </row>
    <row r="325" ht="15.75" customHeight="1">
      <c r="G325" s="69"/>
      <c r="K325" s="69"/>
    </row>
    <row r="326" ht="15.75" customHeight="1">
      <c r="G326" s="69"/>
      <c r="K326" s="69"/>
    </row>
    <row r="327" ht="15.75" customHeight="1">
      <c r="G327" s="69"/>
      <c r="K327" s="69"/>
    </row>
    <row r="328" ht="15.75" customHeight="1">
      <c r="G328" s="69"/>
      <c r="K328" s="69"/>
    </row>
    <row r="329" ht="15.75" customHeight="1">
      <c r="G329" s="69"/>
      <c r="K329" s="69"/>
    </row>
    <row r="330" ht="15.75" customHeight="1">
      <c r="G330" s="69"/>
      <c r="K330" s="69"/>
    </row>
    <row r="331" ht="15.75" customHeight="1">
      <c r="G331" s="69"/>
      <c r="K331" s="69"/>
    </row>
    <row r="332" ht="15.75" customHeight="1">
      <c r="G332" s="69"/>
      <c r="K332" s="69"/>
    </row>
    <row r="333" ht="15.75" customHeight="1">
      <c r="G333" s="69"/>
      <c r="K333" s="69"/>
    </row>
    <row r="334" ht="15.75" customHeight="1">
      <c r="G334" s="69"/>
      <c r="K334" s="69"/>
    </row>
    <row r="335" ht="15.75" customHeight="1">
      <c r="G335" s="69"/>
      <c r="K335" s="69"/>
    </row>
    <row r="336" ht="15.75" customHeight="1">
      <c r="G336" s="69"/>
      <c r="K336" s="69"/>
    </row>
    <row r="337" ht="15.75" customHeight="1">
      <c r="G337" s="69"/>
      <c r="K337" s="69"/>
    </row>
    <row r="338" ht="15.75" customHeight="1">
      <c r="G338" s="69"/>
      <c r="K338" s="69"/>
    </row>
    <row r="339" ht="15.75" customHeight="1">
      <c r="G339" s="69"/>
      <c r="K339" s="69"/>
    </row>
    <row r="340" ht="15.75" customHeight="1">
      <c r="G340" s="69"/>
      <c r="K340" s="69"/>
    </row>
    <row r="341" ht="15.75" customHeight="1">
      <c r="G341" s="69"/>
      <c r="K341" s="69"/>
    </row>
    <row r="342" ht="15.75" customHeight="1">
      <c r="G342" s="69"/>
      <c r="K342" s="69"/>
    </row>
    <row r="343" ht="15.75" customHeight="1">
      <c r="G343" s="69"/>
      <c r="K343" s="69"/>
    </row>
    <row r="344" ht="15.75" customHeight="1">
      <c r="G344" s="69"/>
      <c r="K344" s="69"/>
    </row>
    <row r="345" ht="15.75" customHeight="1">
      <c r="G345" s="69"/>
      <c r="K345" s="69"/>
    </row>
    <row r="346" ht="15.75" customHeight="1">
      <c r="G346" s="69"/>
      <c r="K346" s="69"/>
    </row>
    <row r="347" ht="15.75" customHeight="1">
      <c r="G347" s="69"/>
      <c r="K347" s="69"/>
    </row>
    <row r="348" ht="15.75" customHeight="1">
      <c r="G348" s="69"/>
      <c r="K348" s="69"/>
    </row>
    <row r="349" ht="15.75" customHeight="1">
      <c r="G349" s="69"/>
      <c r="K349" s="69"/>
    </row>
    <row r="350" ht="15.75" customHeight="1">
      <c r="G350" s="69"/>
      <c r="K350" s="69"/>
    </row>
    <row r="351" ht="15.75" customHeight="1">
      <c r="G351" s="69"/>
      <c r="K351" s="69"/>
    </row>
    <row r="352" ht="15.75" customHeight="1">
      <c r="G352" s="69"/>
      <c r="K352" s="69"/>
    </row>
    <row r="353" ht="15.75" customHeight="1">
      <c r="G353" s="69"/>
      <c r="K353" s="69"/>
    </row>
    <row r="354" ht="15.75" customHeight="1">
      <c r="G354" s="69"/>
      <c r="K354" s="69"/>
    </row>
    <row r="355" ht="15.75" customHeight="1">
      <c r="G355" s="69"/>
      <c r="K355" s="69"/>
    </row>
    <row r="356" ht="15.75" customHeight="1">
      <c r="G356" s="69"/>
      <c r="K356" s="69"/>
    </row>
    <row r="357" ht="15.75" customHeight="1">
      <c r="G357" s="69"/>
      <c r="K357" s="69"/>
    </row>
    <row r="358" ht="15.75" customHeight="1">
      <c r="G358" s="69"/>
      <c r="K358" s="69"/>
    </row>
    <row r="359" ht="15.75" customHeight="1">
      <c r="G359" s="69"/>
      <c r="K359" s="69"/>
    </row>
    <row r="360" ht="15.75" customHeight="1">
      <c r="G360" s="69"/>
      <c r="K360" s="69"/>
    </row>
    <row r="361" ht="15.75" customHeight="1">
      <c r="G361" s="69"/>
      <c r="K361" s="69"/>
    </row>
    <row r="362" ht="15.75" customHeight="1">
      <c r="G362" s="69"/>
      <c r="K362" s="69"/>
    </row>
    <row r="363" ht="15.75" customHeight="1">
      <c r="G363" s="69"/>
      <c r="K363" s="69"/>
    </row>
    <row r="364" ht="15.75" customHeight="1">
      <c r="G364" s="69"/>
      <c r="K364" s="69"/>
    </row>
    <row r="365" ht="15.75" customHeight="1">
      <c r="G365" s="69"/>
      <c r="K365" s="69"/>
    </row>
    <row r="366" ht="15.75" customHeight="1">
      <c r="G366" s="69"/>
      <c r="K366" s="69"/>
    </row>
    <row r="367" ht="15.75" customHeight="1">
      <c r="G367" s="69"/>
      <c r="K367" s="69"/>
    </row>
    <row r="368" ht="15.75" customHeight="1">
      <c r="G368" s="69"/>
      <c r="K368" s="69"/>
    </row>
    <row r="369" ht="15.75" customHeight="1">
      <c r="G369" s="69"/>
      <c r="K369" s="69"/>
    </row>
    <row r="370" ht="15.75" customHeight="1">
      <c r="G370" s="69"/>
      <c r="K370" s="69"/>
    </row>
    <row r="371" ht="15.75" customHeight="1">
      <c r="G371" s="69"/>
      <c r="K371" s="69"/>
    </row>
    <row r="372" ht="15.75" customHeight="1">
      <c r="G372" s="69"/>
      <c r="K372" s="69"/>
    </row>
    <row r="373" ht="15.75" customHeight="1">
      <c r="G373" s="69"/>
      <c r="K373" s="69"/>
    </row>
    <row r="374" ht="15.75" customHeight="1">
      <c r="G374" s="69"/>
      <c r="K374" s="69"/>
    </row>
    <row r="375" ht="15.75" customHeight="1">
      <c r="G375" s="69"/>
      <c r="K375" s="69"/>
    </row>
    <row r="376" ht="15.75" customHeight="1">
      <c r="G376" s="69"/>
      <c r="K376" s="69"/>
    </row>
    <row r="377" ht="15.75" customHeight="1">
      <c r="G377" s="69"/>
      <c r="K377" s="69"/>
    </row>
    <row r="378" ht="15.75" customHeight="1">
      <c r="G378" s="69"/>
      <c r="K378" s="69"/>
    </row>
    <row r="379" ht="15.75" customHeight="1">
      <c r="G379" s="69"/>
      <c r="K379" s="69"/>
    </row>
    <row r="380" ht="15.75" customHeight="1">
      <c r="G380" s="69"/>
      <c r="K380" s="69"/>
    </row>
    <row r="381" ht="15.75" customHeight="1">
      <c r="G381" s="69"/>
      <c r="K381" s="69"/>
    </row>
    <row r="382" ht="15.75" customHeight="1">
      <c r="G382" s="69"/>
      <c r="K382" s="69"/>
    </row>
    <row r="383" ht="15.75" customHeight="1">
      <c r="G383" s="69"/>
      <c r="K383" s="69"/>
    </row>
    <row r="384" ht="15.75" customHeight="1">
      <c r="G384" s="69"/>
      <c r="K384" s="69"/>
    </row>
    <row r="385" ht="15.75" customHeight="1">
      <c r="G385" s="69"/>
      <c r="K385" s="69"/>
    </row>
    <row r="386" ht="15.75" customHeight="1">
      <c r="G386" s="69"/>
      <c r="K386" s="69"/>
    </row>
    <row r="387" ht="15.75" customHeight="1">
      <c r="G387" s="69"/>
      <c r="K387" s="69"/>
    </row>
    <row r="388" ht="15.75" customHeight="1">
      <c r="G388" s="69"/>
      <c r="K388" s="69"/>
    </row>
    <row r="389" ht="15.75" customHeight="1">
      <c r="G389" s="69"/>
      <c r="K389" s="69"/>
    </row>
    <row r="390" ht="15.75" customHeight="1">
      <c r="G390" s="69"/>
      <c r="K390" s="69"/>
    </row>
    <row r="391" ht="15.75" customHeight="1">
      <c r="G391" s="69"/>
      <c r="K391" s="69"/>
    </row>
    <row r="392" ht="15.75" customHeight="1">
      <c r="G392" s="69"/>
      <c r="K392" s="69"/>
    </row>
    <row r="393" ht="15.75" customHeight="1">
      <c r="G393" s="69"/>
      <c r="K393" s="69"/>
    </row>
    <row r="394" ht="15.75" customHeight="1">
      <c r="G394" s="69"/>
      <c r="K394" s="69"/>
    </row>
    <row r="395" ht="15.75" customHeight="1">
      <c r="G395" s="69"/>
      <c r="K395" s="69"/>
    </row>
    <row r="396" ht="15.75" customHeight="1">
      <c r="G396" s="69"/>
      <c r="K396" s="69"/>
    </row>
    <row r="397" ht="15.75" customHeight="1">
      <c r="G397" s="69"/>
      <c r="K397" s="69"/>
    </row>
    <row r="398" ht="15.75" customHeight="1">
      <c r="G398" s="69"/>
      <c r="K398" s="69"/>
    </row>
    <row r="399" ht="15.75" customHeight="1">
      <c r="G399" s="69"/>
      <c r="K399" s="69"/>
    </row>
    <row r="400" ht="15.75" customHeight="1">
      <c r="G400" s="69"/>
      <c r="K400" s="69"/>
    </row>
    <row r="401" ht="15.75" customHeight="1">
      <c r="G401" s="69"/>
      <c r="K401" s="69"/>
    </row>
    <row r="402" ht="15.75" customHeight="1">
      <c r="G402" s="69"/>
      <c r="K402" s="69"/>
    </row>
    <row r="403" ht="15.75" customHeight="1">
      <c r="G403" s="69"/>
      <c r="K403" s="69"/>
    </row>
    <row r="404" ht="15.75" customHeight="1">
      <c r="G404" s="69"/>
      <c r="K404" s="69"/>
    </row>
    <row r="405" ht="15.75" customHeight="1">
      <c r="G405" s="69"/>
      <c r="K405" s="69"/>
    </row>
    <row r="406" ht="15.75" customHeight="1">
      <c r="G406" s="69"/>
      <c r="K406" s="69"/>
    </row>
    <row r="407" ht="15.75" customHeight="1">
      <c r="G407" s="69"/>
      <c r="K407" s="69"/>
    </row>
    <row r="408" ht="15.75" customHeight="1">
      <c r="G408" s="69"/>
      <c r="K408" s="69"/>
    </row>
    <row r="409" ht="15.75" customHeight="1">
      <c r="G409" s="69"/>
      <c r="K409" s="69"/>
    </row>
    <row r="410" ht="15.75" customHeight="1">
      <c r="G410" s="69"/>
      <c r="K410" s="69"/>
    </row>
    <row r="411" ht="15.75" customHeight="1">
      <c r="G411" s="69"/>
      <c r="K411" s="69"/>
    </row>
    <row r="412" ht="15.75" customHeight="1">
      <c r="G412" s="69"/>
      <c r="K412" s="69"/>
    </row>
    <row r="413" ht="15.75" customHeight="1">
      <c r="G413" s="69"/>
      <c r="K413" s="69"/>
    </row>
    <row r="414" ht="15.75" customHeight="1">
      <c r="G414" s="69"/>
      <c r="K414" s="69"/>
    </row>
    <row r="415" ht="15.75" customHeight="1">
      <c r="G415" s="69"/>
      <c r="K415" s="69"/>
    </row>
    <row r="416" ht="15.75" customHeight="1">
      <c r="G416" s="69"/>
      <c r="K416" s="69"/>
    </row>
    <row r="417" ht="15.75" customHeight="1">
      <c r="G417" s="69"/>
      <c r="K417" s="69"/>
    </row>
    <row r="418" ht="15.75" customHeight="1">
      <c r="G418" s="69"/>
      <c r="K418" s="69"/>
    </row>
    <row r="419" ht="15.75" customHeight="1">
      <c r="G419" s="69"/>
      <c r="K419" s="69"/>
    </row>
    <row r="420" ht="15.75" customHeight="1">
      <c r="G420" s="69"/>
      <c r="K420" s="69"/>
    </row>
    <row r="421" ht="15.75" customHeight="1">
      <c r="G421" s="69"/>
      <c r="K421" s="69"/>
    </row>
    <row r="422" ht="15.75" customHeight="1">
      <c r="G422" s="69"/>
      <c r="K422" s="69"/>
    </row>
    <row r="423" ht="15.75" customHeight="1">
      <c r="G423" s="69"/>
      <c r="K423" s="69"/>
    </row>
    <row r="424" ht="15.75" customHeight="1">
      <c r="G424" s="69"/>
      <c r="K424" s="69"/>
    </row>
    <row r="425" ht="15.75" customHeight="1">
      <c r="G425" s="69"/>
      <c r="K425" s="69"/>
    </row>
    <row r="426" ht="15.75" customHeight="1">
      <c r="G426" s="69"/>
      <c r="K426" s="69"/>
    </row>
    <row r="427" ht="15.75" customHeight="1">
      <c r="G427" s="69"/>
      <c r="K427" s="69"/>
    </row>
    <row r="428" ht="15.75" customHeight="1">
      <c r="G428" s="69"/>
      <c r="K428" s="69"/>
    </row>
    <row r="429" ht="15.75" customHeight="1">
      <c r="G429" s="69"/>
      <c r="K429" s="69"/>
    </row>
    <row r="430" ht="15.75" customHeight="1">
      <c r="G430" s="69"/>
      <c r="K430" s="69"/>
    </row>
    <row r="431" ht="15.75" customHeight="1">
      <c r="G431" s="69"/>
      <c r="K431" s="69"/>
    </row>
    <row r="432" ht="15.75" customHeight="1">
      <c r="G432" s="69"/>
      <c r="K432" s="69"/>
    </row>
    <row r="433" ht="15.75" customHeight="1">
      <c r="G433" s="69"/>
      <c r="K433" s="69"/>
    </row>
    <row r="434" ht="15.75" customHeight="1">
      <c r="G434" s="69"/>
      <c r="K434" s="69"/>
    </row>
    <row r="435" ht="15.75" customHeight="1">
      <c r="G435" s="69"/>
      <c r="K435" s="69"/>
    </row>
    <row r="436" ht="15.75" customHeight="1">
      <c r="G436" s="69"/>
      <c r="K436" s="69"/>
    </row>
    <row r="437" ht="15.75" customHeight="1">
      <c r="G437" s="69"/>
      <c r="K437" s="69"/>
    </row>
    <row r="438" ht="15.75" customHeight="1">
      <c r="G438" s="69"/>
      <c r="K438" s="69"/>
    </row>
    <row r="439" ht="15.75" customHeight="1">
      <c r="G439" s="69"/>
      <c r="K439" s="69"/>
    </row>
    <row r="440" ht="15.75" customHeight="1">
      <c r="G440" s="69"/>
      <c r="K440" s="69"/>
    </row>
    <row r="441" ht="15.75" customHeight="1">
      <c r="G441" s="69"/>
      <c r="K441" s="69"/>
    </row>
    <row r="442" ht="15.75" customHeight="1">
      <c r="G442" s="69"/>
      <c r="K442" s="69"/>
    </row>
    <row r="443" ht="15.75" customHeight="1">
      <c r="G443" s="69"/>
      <c r="K443" s="69"/>
    </row>
    <row r="444" ht="15.75" customHeight="1">
      <c r="G444" s="69"/>
      <c r="K444" s="69"/>
    </row>
    <row r="445" ht="15.75" customHeight="1">
      <c r="G445" s="69"/>
      <c r="K445" s="69"/>
    </row>
    <row r="446" ht="15.75" customHeight="1">
      <c r="G446" s="69"/>
      <c r="K446" s="69"/>
    </row>
    <row r="447" ht="15.75" customHeight="1">
      <c r="G447" s="69"/>
      <c r="K447" s="69"/>
    </row>
    <row r="448" ht="15.75" customHeight="1">
      <c r="G448" s="69"/>
      <c r="K448" s="69"/>
    </row>
    <row r="449" ht="15.75" customHeight="1">
      <c r="G449" s="69"/>
      <c r="K449" s="69"/>
    </row>
    <row r="450" ht="15.75" customHeight="1">
      <c r="G450" s="69"/>
      <c r="K450" s="69"/>
    </row>
    <row r="451" ht="15.75" customHeight="1">
      <c r="G451" s="69"/>
      <c r="K451" s="69"/>
    </row>
    <row r="452" ht="15.75" customHeight="1">
      <c r="G452" s="69"/>
      <c r="K452" s="69"/>
    </row>
    <row r="453" ht="15.75" customHeight="1">
      <c r="G453" s="69"/>
      <c r="K453" s="69"/>
    </row>
    <row r="454" ht="15.75" customHeight="1">
      <c r="G454" s="69"/>
      <c r="K454" s="69"/>
    </row>
    <row r="455" ht="15.75" customHeight="1">
      <c r="G455" s="69"/>
      <c r="K455" s="69"/>
    </row>
    <row r="456" ht="15.75" customHeight="1">
      <c r="G456" s="69"/>
      <c r="K456" s="69"/>
    </row>
    <row r="457" ht="15.75" customHeight="1">
      <c r="G457" s="69"/>
      <c r="K457" s="69"/>
    </row>
    <row r="458" ht="15.75" customHeight="1">
      <c r="G458" s="69"/>
      <c r="K458" s="69"/>
    </row>
    <row r="459" ht="15.75" customHeight="1">
      <c r="G459" s="69"/>
      <c r="K459" s="69"/>
    </row>
    <row r="460" ht="15.75" customHeight="1">
      <c r="G460" s="69"/>
      <c r="K460" s="69"/>
    </row>
    <row r="461" ht="15.75" customHeight="1">
      <c r="G461" s="69"/>
      <c r="K461" s="69"/>
    </row>
    <row r="462" ht="15.75" customHeight="1">
      <c r="G462" s="69"/>
      <c r="K462" s="69"/>
    </row>
    <row r="463" ht="15.75" customHeight="1">
      <c r="G463" s="69"/>
      <c r="K463" s="69"/>
    </row>
    <row r="464" ht="15.75" customHeight="1">
      <c r="G464" s="69"/>
      <c r="K464" s="69"/>
    </row>
    <row r="465" ht="15.75" customHeight="1">
      <c r="G465" s="69"/>
      <c r="K465" s="69"/>
    </row>
    <row r="466" ht="15.75" customHeight="1">
      <c r="G466" s="69"/>
      <c r="K466" s="69"/>
    </row>
    <row r="467" ht="15.75" customHeight="1">
      <c r="G467" s="69"/>
      <c r="K467" s="69"/>
    </row>
    <row r="468" ht="15.75" customHeight="1">
      <c r="G468" s="69"/>
      <c r="K468" s="69"/>
    </row>
    <row r="469" ht="15.75" customHeight="1">
      <c r="G469" s="69"/>
      <c r="K469" s="69"/>
    </row>
    <row r="470" ht="15.75" customHeight="1">
      <c r="G470" s="69"/>
      <c r="K470" s="69"/>
    </row>
    <row r="471" ht="15.75" customHeight="1">
      <c r="G471" s="69"/>
      <c r="K471" s="69"/>
    </row>
    <row r="472" ht="15.75" customHeight="1">
      <c r="G472" s="69"/>
      <c r="K472" s="69"/>
    </row>
    <row r="473" ht="15.75" customHeight="1">
      <c r="G473" s="69"/>
      <c r="K473" s="69"/>
    </row>
    <row r="474" ht="15.75" customHeight="1">
      <c r="G474" s="69"/>
      <c r="K474" s="69"/>
    </row>
    <row r="475" ht="15.75" customHeight="1">
      <c r="G475" s="69"/>
      <c r="K475" s="69"/>
    </row>
    <row r="476" ht="15.75" customHeight="1">
      <c r="G476" s="69"/>
      <c r="K476" s="69"/>
    </row>
    <row r="477" ht="15.75" customHeight="1">
      <c r="G477" s="69"/>
      <c r="K477" s="69"/>
    </row>
    <row r="478" ht="15.75" customHeight="1">
      <c r="G478" s="69"/>
      <c r="K478" s="69"/>
    </row>
    <row r="479" ht="15.75" customHeight="1">
      <c r="G479" s="69"/>
      <c r="K479" s="69"/>
    </row>
    <row r="480" ht="15.75" customHeight="1">
      <c r="G480" s="69"/>
      <c r="K480" s="69"/>
    </row>
    <row r="481" ht="15.75" customHeight="1">
      <c r="G481" s="69"/>
      <c r="K481" s="69"/>
    </row>
    <row r="482" ht="15.75" customHeight="1">
      <c r="G482" s="69"/>
      <c r="K482" s="69"/>
    </row>
    <row r="483" ht="15.75" customHeight="1">
      <c r="G483" s="69"/>
      <c r="K483" s="69"/>
    </row>
    <row r="484" ht="15.75" customHeight="1">
      <c r="G484" s="69"/>
      <c r="K484" s="69"/>
    </row>
    <row r="485" ht="15.75" customHeight="1">
      <c r="G485" s="69"/>
      <c r="K485" s="69"/>
    </row>
    <row r="486" ht="15.75" customHeight="1">
      <c r="G486" s="69"/>
      <c r="K486" s="69"/>
    </row>
    <row r="487" ht="15.75" customHeight="1">
      <c r="G487" s="69"/>
      <c r="K487" s="69"/>
    </row>
    <row r="488" ht="15.75" customHeight="1">
      <c r="G488" s="69"/>
      <c r="K488" s="69"/>
    </row>
    <row r="489" ht="15.75" customHeight="1">
      <c r="G489" s="69"/>
      <c r="K489" s="69"/>
    </row>
    <row r="490" ht="15.75" customHeight="1">
      <c r="G490" s="69"/>
      <c r="K490" s="69"/>
    </row>
    <row r="491" ht="15.75" customHeight="1">
      <c r="G491" s="69"/>
      <c r="K491" s="69"/>
    </row>
    <row r="492" ht="15.75" customHeight="1">
      <c r="G492" s="69"/>
      <c r="K492" s="69"/>
    </row>
    <row r="493" ht="15.75" customHeight="1">
      <c r="G493" s="69"/>
      <c r="K493" s="69"/>
    </row>
    <row r="494" ht="15.75" customHeight="1">
      <c r="G494" s="69"/>
      <c r="K494" s="69"/>
    </row>
    <row r="495" ht="15.75" customHeight="1">
      <c r="G495" s="69"/>
      <c r="K495" s="69"/>
    </row>
    <row r="496" ht="15.75" customHeight="1">
      <c r="G496" s="69"/>
      <c r="K496" s="69"/>
    </row>
    <row r="497" ht="15.75" customHeight="1">
      <c r="G497" s="69"/>
      <c r="K497" s="69"/>
    </row>
    <row r="498" ht="15.75" customHeight="1">
      <c r="G498" s="69"/>
      <c r="K498" s="69"/>
    </row>
    <row r="499" ht="15.75" customHeight="1">
      <c r="G499" s="69"/>
      <c r="K499" s="69"/>
    </row>
    <row r="500" ht="15.75" customHeight="1">
      <c r="G500" s="69"/>
      <c r="K500" s="69"/>
    </row>
    <row r="501" ht="15.75" customHeight="1">
      <c r="G501" s="69"/>
      <c r="K501" s="69"/>
    </row>
    <row r="502" ht="15.75" customHeight="1">
      <c r="G502" s="69"/>
      <c r="K502" s="69"/>
    </row>
    <row r="503" ht="15.75" customHeight="1">
      <c r="G503" s="69"/>
      <c r="K503" s="69"/>
    </row>
    <row r="504" ht="15.75" customHeight="1">
      <c r="G504" s="69"/>
      <c r="K504" s="69"/>
    </row>
    <row r="505" ht="15.75" customHeight="1">
      <c r="G505" s="69"/>
      <c r="K505" s="69"/>
    </row>
    <row r="506" ht="15.75" customHeight="1">
      <c r="G506" s="69"/>
      <c r="K506" s="69"/>
    </row>
    <row r="507" ht="15.75" customHeight="1">
      <c r="G507" s="69"/>
      <c r="K507" s="69"/>
    </row>
    <row r="508" ht="15.75" customHeight="1">
      <c r="G508" s="69"/>
      <c r="K508" s="69"/>
    </row>
    <row r="509" ht="15.75" customHeight="1">
      <c r="G509" s="69"/>
      <c r="K509" s="69"/>
    </row>
    <row r="510" ht="15.75" customHeight="1">
      <c r="G510" s="69"/>
      <c r="K510" s="69"/>
    </row>
    <row r="511" ht="15.75" customHeight="1">
      <c r="G511" s="69"/>
      <c r="K511" s="69"/>
    </row>
    <row r="512" ht="15.75" customHeight="1">
      <c r="G512" s="69"/>
      <c r="K512" s="69"/>
    </row>
    <row r="513" ht="15.75" customHeight="1">
      <c r="G513" s="69"/>
      <c r="K513" s="69"/>
    </row>
    <row r="514" ht="15.75" customHeight="1">
      <c r="G514" s="69"/>
      <c r="K514" s="69"/>
    </row>
    <row r="515" ht="15.75" customHeight="1">
      <c r="G515" s="69"/>
      <c r="K515" s="69"/>
    </row>
    <row r="516" ht="15.75" customHeight="1">
      <c r="G516" s="69"/>
      <c r="K516" s="69"/>
    </row>
    <row r="517" ht="15.75" customHeight="1">
      <c r="G517" s="69"/>
      <c r="K517" s="69"/>
    </row>
    <row r="518" ht="15.75" customHeight="1">
      <c r="G518" s="69"/>
      <c r="K518" s="69"/>
    </row>
    <row r="519" ht="15.75" customHeight="1">
      <c r="G519" s="69"/>
      <c r="K519" s="69"/>
    </row>
    <row r="520" ht="15.75" customHeight="1">
      <c r="G520" s="69"/>
      <c r="K520" s="69"/>
    </row>
    <row r="521" ht="15.75" customHeight="1">
      <c r="G521" s="69"/>
      <c r="K521" s="69"/>
    </row>
    <row r="522" ht="15.75" customHeight="1">
      <c r="G522" s="69"/>
      <c r="K522" s="69"/>
    </row>
    <row r="523" ht="15.75" customHeight="1">
      <c r="G523" s="69"/>
      <c r="K523" s="69"/>
    </row>
    <row r="524" ht="15.75" customHeight="1">
      <c r="G524" s="69"/>
      <c r="K524" s="69"/>
    </row>
    <row r="525" ht="15.75" customHeight="1">
      <c r="G525" s="69"/>
      <c r="K525" s="69"/>
    </row>
    <row r="526" ht="15.75" customHeight="1">
      <c r="G526" s="69"/>
      <c r="K526" s="69"/>
    </row>
    <row r="527" ht="15.75" customHeight="1">
      <c r="G527" s="69"/>
      <c r="K527" s="69"/>
    </row>
    <row r="528" ht="15.75" customHeight="1">
      <c r="G528" s="69"/>
      <c r="K528" s="69"/>
    </row>
    <row r="529" ht="15.75" customHeight="1">
      <c r="G529" s="69"/>
      <c r="K529" s="69"/>
    </row>
    <row r="530" ht="15.75" customHeight="1">
      <c r="G530" s="69"/>
      <c r="K530" s="69"/>
    </row>
    <row r="531" ht="15.75" customHeight="1">
      <c r="G531" s="69"/>
      <c r="K531" s="69"/>
    </row>
    <row r="532" ht="15.75" customHeight="1">
      <c r="G532" s="69"/>
      <c r="K532" s="69"/>
    </row>
    <row r="533" ht="15.75" customHeight="1">
      <c r="G533" s="69"/>
      <c r="K533" s="69"/>
    </row>
    <row r="534" ht="15.75" customHeight="1">
      <c r="G534" s="69"/>
      <c r="K534" s="69"/>
    </row>
    <row r="535" ht="15.75" customHeight="1">
      <c r="G535" s="69"/>
      <c r="K535" s="69"/>
    </row>
    <row r="536" ht="15.75" customHeight="1">
      <c r="G536" s="69"/>
      <c r="K536" s="69"/>
    </row>
    <row r="537" ht="15.75" customHeight="1">
      <c r="G537" s="69"/>
      <c r="K537" s="69"/>
    </row>
    <row r="538" ht="15.75" customHeight="1">
      <c r="G538" s="69"/>
      <c r="K538" s="69"/>
    </row>
    <row r="539" ht="15.75" customHeight="1">
      <c r="G539" s="69"/>
      <c r="K539" s="69"/>
    </row>
    <row r="540" ht="15.75" customHeight="1">
      <c r="G540" s="69"/>
      <c r="K540" s="69"/>
    </row>
    <row r="541" ht="15.75" customHeight="1">
      <c r="G541" s="69"/>
      <c r="K541" s="69"/>
    </row>
    <row r="542" ht="15.75" customHeight="1">
      <c r="G542" s="69"/>
      <c r="K542" s="69"/>
    </row>
    <row r="543" ht="15.75" customHeight="1">
      <c r="G543" s="69"/>
      <c r="K543" s="69"/>
    </row>
    <row r="544" ht="15.75" customHeight="1">
      <c r="G544" s="69"/>
      <c r="K544" s="69"/>
    </row>
    <row r="545" ht="15.75" customHeight="1">
      <c r="G545" s="69"/>
      <c r="K545" s="69"/>
    </row>
    <row r="546" ht="15.75" customHeight="1">
      <c r="G546" s="69"/>
      <c r="K546" s="69"/>
    </row>
    <row r="547" ht="15.75" customHeight="1">
      <c r="G547" s="69"/>
      <c r="K547" s="69"/>
    </row>
    <row r="548" ht="15.75" customHeight="1">
      <c r="G548" s="69"/>
      <c r="K548" s="69"/>
    </row>
    <row r="549" ht="15.75" customHeight="1">
      <c r="G549" s="69"/>
      <c r="K549" s="69"/>
    </row>
    <row r="550" ht="15.75" customHeight="1">
      <c r="G550" s="69"/>
      <c r="K550" s="69"/>
    </row>
    <row r="551" ht="15.75" customHeight="1">
      <c r="G551" s="69"/>
      <c r="K551" s="69"/>
    </row>
    <row r="552" ht="15.75" customHeight="1">
      <c r="G552" s="69"/>
      <c r="K552" s="69"/>
    </row>
    <row r="553" ht="15.75" customHeight="1">
      <c r="G553" s="69"/>
      <c r="K553" s="69"/>
    </row>
    <row r="554" ht="15.75" customHeight="1">
      <c r="G554" s="69"/>
      <c r="K554" s="69"/>
    </row>
    <row r="555" ht="15.75" customHeight="1">
      <c r="G555" s="69"/>
      <c r="K555" s="69"/>
    </row>
    <row r="556" ht="15.75" customHeight="1">
      <c r="G556" s="69"/>
      <c r="K556" s="69"/>
    </row>
    <row r="557" ht="15.75" customHeight="1">
      <c r="G557" s="69"/>
      <c r="K557" s="69"/>
    </row>
    <row r="558" ht="15.75" customHeight="1">
      <c r="G558" s="69"/>
      <c r="K558" s="69"/>
    </row>
    <row r="559" ht="15.75" customHeight="1">
      <c r="G559" s="69"/>
      <c r="K559" s="69"/>
    </row>
    <row r="560" ht="15.75" customHeight="1">
      <c r="G560" s="69"/>
      <c r="K560" s="69"/>
    </row>
    <row r="561" ht="15.75" customHeight="1">
      <c r="G561" s="69"/>
      <c r="K561" s="69"/>
    </row>
    <row r="562" ht="15.75" customHeight="1">
      <c r="G562" s="69"/>
      <c r="K562" s="69"/>
    </row>
    <row r="563" ht="15.75" customHeight="1">
      <c r="G563" s="69"/>
      <c r="K563" s="69"/>
    </row>
    <row r="564" ht="15.75" customHeight="1">
      <c r="G564" s="69"/>
      <c r="K564" s="69"/>
    </row>
    <row r="565" ht="15.75" customHeight="1">
      <c r="G565" s="69"/>
      <c r="K565" s="69"/>
    </row>
    <row r="566" ht="15.75" customHeight="1">
      <c r="G566" s="69"/>
      <c r="K566" s="69"/>
    </row>
    <row r="567" ht="15.75" customHeight="1">
      <c r="G567" s="69"/>
      <c r="K567" s="69"/>
    </row>
    <row r="568" ht="15.75" customHeight="1">
      <c r="G568" s="69"/>
      <c r="K568" s="69"/>
    </row>
    <row r="569" ht="15.75" customHeight="1">
      <c r="G569" s="69"/>
      <c r="K569" s="69"/>
    </row>
    <row r="570" ht="15.75" customHeight="1">
      <c r="G570" s="69"/>
      <c r="K570" s="69"/>
    </row>
    <row r="571" ht="15.75" customHeight="1">
      <c r="G571" s="69"/>
      <c r="K571" s="69"/>
    </row>
    <row r="572" ht="15.75" customHeight="1">
      <c r="G572" s="69"/>
      <c r="K572" s="69"/>
    </row>
    <row r="573" ht="15.75" customHeight="1">
      <c r="G573" s="69"/>
      <c r="K573" s="69"/>
    </row>
    <row r="574" ht="15.75" customHeight="1">
      <c r="G574" s="69"/>
      <c r="K574" s="69"/>
    </row>
    <row r="575" ht="15.75" customHeight="1">
      <c r="G575" s="69"/>
      <c r="K575" s="69"/>
    </row>
    <row r="576" ht="15.75" customHeight="1">
      <c r="G576" s="69"/>
      <c r="K576" s="69"/>
    </row>
    <row r="577" ht="15.75" customHeight="1">
      <c r="G577" s="69"/>
      <c r="K577" s="69"/>
    </row>
    <row r="578" ht="15.75" customHeight="1">
      <c r="G578" s="69"/>
      <c r="K578" s="69"/>
    </row>
    <row r="579" ht="15.75" customHeight="1">
      <c r="G579" s="69"/>
      <c r="K579" s="69"/>
    </row>
    <row r="580" ht="15.75" customHeight="1">
      <c r="G580" s="69"/>
      <c r="K580" s="69"/>
    </row>
    <row r="581" ht="15.75" customHeight="1">
      <c r="G581" s="69"/>
      <c r="K581" s="69"/>
    </row>
    <row r="582" ht="15.75" customHeight="1">
      <c r="G582" s="69"/>
      <c r="K582" s="69"/>
    </row>
    <row r="583" ht="15.75" customHeight="1">
      <c r="G583" s="69"/>
      <c r="K583" s="69"/>
    </row>
    <row r="584" ht="15.75" customHeight="1">
      <c r="G584" s="69"/>
      <c r="K584" s="69"/>
    </row>
    <row r="585" ht="15.75" customHeight="1">
      <c r="G585" s="69"/>
      <c r="K585" s="69"/>
    </row>
    <row r="586" ht="15.75" customHeight="1">
      <c r="G586" s="69"/>
      <c r="K586" s="69"/>
    </row>
    <row r="587" ht="15.75" customHeight="1">
      <c r="G587" s="69"/>
      <c r="K587" s="69"/>
    </row>
    <row r="588" ht="15.75" customHeight="1">
      <c r="G588" s="69"/>
      <c r="K588" s="69"/>
    </row>
    <row r="589" ht="15.75" customHeight="1">
      <c r="G589" s="69"/>
      <c r="K589" s="69"/>
    </row>
    <row r="590" ht="15.75" customHeight="1">
      <c r="G590" s="69"/>
      <c r="K590" s="69"/>
    </row>
    <row r="591" ht="15.75" customHeight="1">
      <c r="G591" s="69"/>
      <c r="K591" s="69"/>
    </row>
    <row r="592" ht="15.75" customHeight="1">
      <c r="G592" s="69"/>
      <c r="K592" s="69"/>
    </row>
    <row r="593" ht="15.75" customHeight="1">
      <c r="G593" s="69"/>
      <c r="K593" s="69"/>
    </row>
    <row r="594" ht="15.75" customHeight="1">
      <c r="G594" s="69"/>
      <c r="K594" s="69"/>
    </row>
    <row r="595" ht="15.75" customHeight="1">
      <c r="G595" s="69"/>
      <c r="K595" s="69"/>
    </row>
    <row r="596" ht="15.75" customHeight="1">
      <c r="G596" s="69"/>
      <c r="K596" s="69"/>
    </row>
    <row r="597" ht="15.75" customHeight="1">
      <c r="G597" s="69"/>
      <c r="K597" s="69"/>
    </row>
    <row r="598" ht="15.75" customHeight="1">
      <c r="G598" s="69"/>
      <c r="K598" s="69"/>
    </row>
    <row r="599" ht="15.75" customHeight="1">
      <c r="G599" s="69"/>
      <c r="K599" s="69"/>
    </row>
    <row r="600" ht="15.75" customHeight="1">
      <c r="G600" s="69"/>
      <c r="K600" s="69"/>
    </row>
    <row r="601" ht="15.75" customHeight="1">
      <c r="G601" s="69"/>
      <c r="K601" s="69"/>
    </row>
    <row r="602" ht="15.75" customHeight="1">
      <c r="G602" s="69"/>
      <c r="K602" s="69"/>
    </row>
    <row r="603" ht="15.75" customHeight="1">
      <c r="G603" s="69"/>
      <c r="K603" s="69"/>
    </row>
    <row r="604" ht="15.75" customHeight="1">
      <c r="G604" s="69"/>
      <c r="K604" s="69"/>
    </row>
    <row r="605" ht="15.75" customHeight="1">
      <c r="G605" s="69"/>
      <c r="K605" s="69"/>
    </row>
    <row r="606" ht="15.75" customHeight="1">
      <c r="G606" s="69"/>
      <c r="K606" s="69"/>
    </row>
    <row r="607" ht="15.75" customHeight="1">
      <c r="G607" s="69"/>
      <c r="K607" s="69"/>
    </row>
    <row r="608" ht="15.75" customHeight="1">
      <c r="G608" s="69"/>
      <c r="K608" s="69"/>
    </row>
    <row r="609" ht="15.75" customHeight="1">
      <c r="G609" s="69"/>
      <c r="K609" s="69"/>
    </row>
    <row r="610" ht="15.75" customHeight="1">
      <c r="G610" s="69"/>
      <c r="K610" s="69"/>
    </row>
    <row r="611" ht="15.75" customHeight="1">
      <c r="G611" s="69"/>
      <c r="K611" s="69"/>
    </row>
    <row r="612" ht="15.75" customHeight="1">
      <c r="G612" s="69"/>
      <c r="K612" s="69"/>
    </row>
    <row r="613" ht="15.75" customHeight="1">
      <c r="G613" s="69"/>
      <c r="K613" s="69"/>
    </row>
    <row r="614" ht="15.75" customHeight="1">
      <c r="G614" s="69"/>
      <c r="K614" s="69"/>
    </row>
    <row r="615" ht="15.75" customHeight="1">
      <c r="G615" s="69"/>
      <c r="K615" s="69"/>
    </row>
    <row r="616" ht="15.75" customHeight="1">
      <c r="G616" s="69"/>
      <c r="K616" s="69"/>
    </row>
    <row r="617" ht="15.75" customHeight="1">
      <c r="G617" s="69"/>
      <c r="K617" s="69"/>
    </row>
    <row r="618" ht="15.75" customHeight="1">
      <c r="G618" s="69"/>
      <c r="K618" s="69"/>
    </row>
    <row r="619" ht="15.75" customHeight="1">
      <c r="G619" s="69"/>
      <c r="K619" s="69"/>
    </row>
    <row r="620" ht="15.75" customHeight="1">
      <c r="G620" s="69"/>
      <c r="K620" s="69"/>
    </row>
    <row r="621" ht="15.75" customHeight="1">
      <c r="G621" s="69"/>
      <c r="K621" s="69"/>
    </row>
    <row r="622" ht="15.75" customHeight="1">
      <c r="G622" s="69"/>
      <c r="K622" s="69"/>
    </row>
    <row r="623" ht="15.75" customHeight="1">
      <c r="G623" s="69"/>
      <c r="K623" s="69"/>
    </row>
    <row r="624" ht="15.75" customHeight="1">
      <c r="G624" s="69"/>
      <c r="K624" s="69"/>
    </row>
    <row r="625" ht="15.75" customHeight="1">
      <c r="G625" s="69"/>
      <c r="K625" s="69"/>
    </row>
    <row r="626" ht="15.75" customHeight="1">
      <c r="G626" s="69"/>
      <c r="K626" s="69"/>
    </row>
    <row r="627" ht="15.75" customHeight="1">
      <c r="G627" s="69"/>
      <c r="K627" s="69"/>
    </row>
    <row r="628" ht="15.75" customHeight="1">
      <c r="G628" s="69"/>
      <c r="K628" s="69"/>
    </row>
    <row r="629" ht="15.75" customHeight="1">
      <c r="G629" s="69"/>
      <c r="K629" s="69"/>
    </row>
    <row r="630" ht="15.75" customHeight="1">
      <c r="G630" s="69"/>
      <c r="K630" s="69"/>
    </row>
    <row r="631" ht="15.75" customHeight="1">
      <c r="G631" s="69"/>
      <c r="K631" s="69"/>
    </row>
    <row r="632" ht="15.75" customHeight="1">
      <c r="G632" s="69"/>
      <c r="K632" s="69"/>
    </row>
    <row r="633" ht="15.75" customHeight="1">
      <c r="G633" s="69"/>
      <c r="K633" s="69"/>
    </row>
    <row r="634" ht="15.75" customHeight="1">
      <c r="G634" s="69"/>
      <c r="K634" s="69"/>
    </row>
    <row r="635" ht="15.75" customHeight="1">
      <c r="G635" s="69"/>
      <c r="K635" s="69"/>
    </row>
    <row r="636" ht="15.75" customHeight="1">
      <c r="G636" s="69"/>
      <c r="K636" s="69"/>
    </row>
    <row r="637" ht="15.75" customHeight="1">
      <c r="G637" s="69"/>
      <c r="K637" s="69"/>
    </row>
    <row r="638" ht="15.75" customHeight="1">
      <c r="G638" s="69"/>
      <c r="K638" s="69"/>
    </row>
    <row r="639" ht="15.75" customHeight="1">
      <c r="G639" s="69"/>
      <c r="K639" s="69"/>
    </row>
    <row r="640" ht="15.75" customHeight="1">
      <c r="G640" s="69"/>
      <c r="K640" s="69"/>
    </row>
    <row r="641" ht="15.75" customHeight="1">
      <c r="G641" s="69"/>
      <c r="K641" s="69"/>
    </row>
    <row r="642" ht="15.75" customHeight="1">
      <c r="G642" s="69"/>
      <c r="K642" s="69"/>
    </row>
    <row r="643" ht="15.75" customHeight="1">
      <c r="G643" s="69"/>
      <c r="K643" s="69"/>
    </row>
    <row r="644" ht="15.75" customHeight="1">
      <c r="G644" s="69"/>
      <c r="K644" s="69"/>
    </row>
    <row r="645" ht="15.75" customHeight="1">
      <c r="G645" s="69"/>
      <c r="K645" s="69"/>
    </row>
    <row r="646" ht="15.75" customHeight="1">
      <c r="G646" s="69"/>
      <c r="K646" s="69"/>
    </row>
    <row r="647" ht="15.75" customHeight="1">
      <c r="G647" s="69"/>
      <c r="K647" s="69"/>
    </row>
    <row r="648" ht="15.75" customHeight="1">
      <c r="G648" s="69"/>
      <c r="K648" s="69"/>
    </row>
    <row r="649" ht="15.75" customHeight="1">
      <c r="G649" s="69"/>
      <c r="K649" s="69"/>
    </row>
    <row r="650" ht="15.75" customHeight="1">
      <c r="G650" s="69"/>
      <c r="K650" s="69"/>
    </row>
    <row r="651" ht="15.75" customHeight="1">
      <c r="G651" s="69"/>
      <c r="K651" s="69"/>
    </row>
    <row r="652" ht="15.75" customHeight="1">
      <c r="G652" s="69"/>
      <c r="K652" s="69"/>
    </row>
    <row r="653" ht="15.75" customHeight="1">
      <c r="G653" s="69"/>
      <c r="K653" s="69"/>
    </row>
    <row r="654" ht="15.75" customHeight="1">
      <c r="G654" s="69"/>
      <c r="K654" s="69"/>
    </row>
    <row r="655" ht="15.75" customHeight="1">
      <c r="G655" s="69"/>
      <c r="K655" s="69"/>
    </row>
    <row r="656" ht="15.75" customHeight="1">
      <c r="G656" s="69"/>
      <c r="K656" s="69"/>
    </row>
    <row r="657" ht="15.75" customHeight="1">
      <c r="G657" s="69"/>
      <c r="K657" s="69"/>
    </row>
    <row r="658" ht="15.75" customHeight="1">
      <c r="G658" s="69"/>
      <c r="K658" s="69"/>
    </row>
    <row r="659" ht="15.75" customHeight="1">
      <c r="G659" s="69"/>
      <c r="K659" s="69"/>
    </row>
    <row r="660" ht="15.75" customHeight="1">
      <c r="G660" s="69"/>
      <c r="K660" s="69"/>
    </row>
    <row r="661" ht="15.75" customHeight="1">
      <c r="G661" s="69"/>
      <c r="K661" s="69"/>
    </row>
    <row r="662" ht="15.75" customHeight="1">
      <c r="G662" s="69"/>
      <c r="K662" s="69"/>
    </row>
    <row r="663" ht="15.75" customHeight="1">
      <c r="G663" s="69"/>
      <c r="K663" s="69"/>
    </row>
    <row r="664" ht="15.75" customHeight="1">
      <c r="G664" s="69"/>
      <c r="K664" s="69"/>
    </row>
    <row r="665" ht="15.75" customHeight="1">
      <c r="G665" s="69"/>
      <c r="K665" s="69"/>
    </row>
    <row r="666" ht="15.75" customHeight="1">
      <c r="G666" s="69"/>
      <c r="K666" s="69"/>
    </row>
    <row r="667" ht="15.75" customHeight="1">
      <c r="G667" s="69"/>
      <c r="K667" s="69"/>
    </row>
    <row r="668" ht="15.75" customHeight="1">
      <c r="G668" s="69"/>
      <c r="K668" s="69"/>
    </row>
    <row r="669" ht="15.75" customHeight="1">
      <c r="G669" s="69"/>
      <c r="K669" s="69"/>
    </row>
    <row r="670" ht="15.75" customHeight="1">
      <c r="G670" s="69"/>
      <c r="K670" s="69"/>
    </row>
    <row r="671" ht="15.75" customHeight="1">
      <c r="G671" s="69"/>
      <c r="K671" s="69"/>
    </row>
    <row r="672" ht="15.75" customHeight="1">
      <c r="G672" s="69"/>
      <c r="K672" s="69"/>
    </row>
    <row r="673" ht="15.75" customHeight="1">
      <c r="G673" s="69"/>
      <c r="K673" s="69"/>
    </row>
    <row r="674" ht="15.75" customHeight="1">
      <c r="G674" s="69"/>
      <c r="K674" s="69"/>
    </row>
    <row r="675" ht="15.75" customHeight="1">
      <c r="G675" s="69"/>
      <c r="K675" s="69"/>
    </row>
    <row r="676" ht="15.75" customHeight="1">
      <c r="G676" s="69"/>
      <c r="K676" s="69"/>
    </row>
    <row r="677" ht="15.75" customHeight="1">
      <c r="G677" s="69"/>
      <c r="K677" s="69"/>
    </row>
    <row r="678" ht="15.75" customHeight="1">
      <c r="G678" s="69"/>
      <c r="K678" s="69"/>
    </row>
    <row r="679" ht="15.75" customHeight="1">
      <c r="G679" s="69"/>
      <c r="K679" s="69"/>
    </row>
    <row r="680" ht="15.75" customHeight="1">
      <c r="G680" s="69"/>
      <c r="K680" s="69"/>
    </row>
    <row r="681" ht="15.75" customHeight="1">
      <c r="G681" s="69"/>
      <c r="K681" s="69"/>
    </row>
    <row r="682" ht="15.75" customHeight="1">
      <c r="G682" s="69"/>
      <c r="K682" s="69"/>
    </row>
    <row r="683" ht="15.75" customHeight="1">
      <c r="G683" s="69"/>
      <c r="K683" s="69"/>
    </row>
    <row r="684" ht="15.75" customHeight="1">
      <c r="G684" s="69"/>
      <c r="K684" s="69"/>
    </row>
    <row r="685" ht="15.75" customHeight="1">
      <c r="G685" s="69"/>
      <c r="K685" s="69"/>
    </row>
    <row r="686" ht="15.75" customHeight="1">
      <c r="G686" s="69"/>
      <c r="K686" s="69"/>
    </row>
    <row r="687" ht="15.75" customHeight="1">
      <c r="G687" s="69"/>
      <c r="K687" s="69"/>
    </row>
    <row r="688" ht="15.75" customHeight="1">
      <c r="G688" s="69"/>
      <c r="K688" s="69"/>
    </row>
    <row r="689" ht="15.75" customHeight="1">
      <c r="G689" s="69"/>
      <c r="K689" s="69"/>
    </row>
    <row r="690" ht="15.75" customHeight="1">
      <c r="G690" s="69"/>
      <c r="K690" s="69"/>
    </row>
    <row r="691" ht="15.75" customHeight="1">
      <c r="G691" s="69"/>
      <c r="K691" s="69"/>
    </row>
    <row r="692" ht="15.75" customHeight="1">
      <c r="G692" s="69"/>
      <c r="K692" s="69"/>
    </row>
    <row r="693" ht="15.75" customHeight="1">
      <c r="G693" s="69"/>
      <c r="K693" s="69"/>
    </row>
    <row r="694" ht="15.75" customHeight="1">
      <c r="G694" s="69"/>
      <c r="K694" s="69"/>
    </row>
    <row r="695" ht="15.75" customHeight="1">
      <c r="G695" s="69"/>
      <c r="K695" s="69"/>
    </row>
    <row r="696" ht="15.75" customHeight="1">
      <c r="G696" s="69"/>
      <c r="K696" s="69"/>
    </row>
    <row r="697" ht="15.75" customHeight="1">
      <c r="G697" s="69"/>
      <c r="K697" s="69"/>
    </row>
    <row r="698" ht="15.75" customHeight="1">
      <c r="G698" s="69"/>
      <c r="K698" s="69"/>
    </row>
    <row r="699" ht="15.75" customHeight="1">
      <c r="G699" s="69"/>
      <c r="K699" s="69"/>
    </row>
    <row r="700" ht="15.75" customHeight="1">
      <c r="G700" s="69"/>
      <c r="K700" s="69"/>
    </row>
    <row r="701" ht="15.75" customHeight="1">
      <c r="G701" s="69"/>
      <c r="K701" s="69"/>
    </row>
    <row r="702" ht="15.75" customHeight="1">
      <c r="G702" s="69"/>
      <c r="K702" s="69"/>
    </row>
    <row r="703" ht="15.75" customHeight="1">
      <c r="G703" s="69"/>
      <c r="K703" s="69"/>
    </row>
    <row r="704" ht="15.75" customHeight="1">
      <c r="G704" s="69"/>
      <c r="K704" s="69"/>
    </row>
    <row r="705" ht="15.75" customHeight="1">
      <c r="G705" s="69"/>
      <c r="K705" s="69"/>
    </row>
    <row r="706" ht="15.75" customHeight="1">
      <c r="G706" s="69"/>
      <c r="K706" s="69"/>
    </row>
    <row r="707" ht="15.75" customHeight="1">
      <c r="G707" s="69"/>
      <c r="K707" s="69"/>
    </row>
    <row r="708" ht="15.75" customHeight="1">
      <c r="G708" s="69"/>
      <c r="K708" s="69"/>
    </row>
    <row r="709" ht="15.75" customHeight="1">
      <c r="G709" s="69"/>
      <c r="K709" s="69"/>
    </row>
    <row r="710" ht="15.75" customHeight="1">
      <c r="G710" s="69"/>
      <c r="K710" s="69"/>
    </row>
    <row r="711" ht="15.75" customHeight="1">
      <c r="G711" s="69"/>
      <c r="K711" s="69"/>
    </row>
    <row r="712" ht="15.75" customHeight="1">
      <c r="G712" s="69"/>
      <c r="K712" s="69"/>
    </row>
    <row r="713" ht="15.75" customHeight="1">
      <c r="G713" s="69"/>
      <c r="K713" s="69"/>
    </row>
    <row r="714" ht="15.75" customHeight="1">
      <c r="G714" s="69"/>
      <c r="K714" s="69"/>
    </row>
    <row r="715" ht="15.75" customHeight="1">
      <c r="G715" s="69"/>
      <c r="K715" s="69"/>
    </row>
    <row r="716" ht="15.75" customHeight="1">
      <c r="G716" s="69"/>
      <c r="K716" s="69"/>
    </row>
    <row r="717" ht="15.75" customHeight="1">
      <c r="G717" s="69"/>
      <c r="K717" s="69"/>
    </row>
    <row r="718" ht="15.75" customHeight="1">
      <c r="G718" s="69"/>
      <c r="K718" s="69"/>
    </row>
    <row r="719" ht="15.75" customHeight="1">
      <c r="G719" s="69"/>
      <c r="K719" s="69"/>
    </row>
    <row r="720" ht="15.75" customHeight="1">
      <c r="G720" s="69"/>
      <c r="K720" s="69"/>
    </row>
    <row r="721" ht="15.75" customHeight="1">
      <c r="G721" s="69"/>
      <c r="K721" s="69"/>
    </row>
    <row r="722" ht="15.75" customHeight="1">
      <c r="G722" s="69"/>
      <c r="K722" s="69"/>
    </row>
    <row r="723" ht="15.75" customHeight="1">
      <c r="G723" s="69"/>
      <c r="K723" s="69"/>
    </row>
    <row r="724" ht="15.75" customHeight="1">
      <c r="G724" s="69"/>
      <c r="K724" s="69"/>
    </row>
    <row r="725" ht="15.75" customHeight="1">
      <c r="G725" s="69"/>
      <c r="K725" s="69"/>
    </row>
    <row r="726" ht="15.75" customHeight="1">
      <c r="G726" s="69"/>
      <c r="K726" s="69"/>
    </row>
    <row r="727" ht="15.75" customHeight="1">
      <c r="G727" s="69"/>
      <c r="K727" s="69"/>
    </row>
    <row r="728" ht="15.75" customHeight="1">
      <c r="G728" s="69"/>
      <c r="K728" s="69"/>
    </row>
    <row r="729" ht="15.75" customHeight="1">
      <c r="G729" s="69"/>
      <c r="K729" s="69"/>
    </row>
    <row r="730" ht="15.75" customHeight="1">
      <c r="G730" s="69"/>
      <c r="K730" s="69"/>
    </row>
    <row r="731" ht="15.75" customHeight="1">
      <c r="G731" s="69"/>
      <c r="K731" s="69"/>
    </row>
    <row r="732" ht="15.75" customHeight="1">
      <c r="G732" s="69"/>
      <c r="K732" s="69"/>
    </row>
    <row r="733" ht="15.75" customHeight="1">
      <c r="G733" s="69"/>
      <c r="K733" s="69"/>
    </row>
    <row r="734" ht="15.75" customHeight="1">
      <c r="G734" s="69"/>
      <c r="K734" s="69"/>
    </row>
    <row r="735" ht="15.75" customHeight="1">
      <c r="G735" s="69"/>
      <c r="K735" s="69"/>
    </row>
    <row r="736" ht="15.75" customHeight="1">
      <c r="G736" s="69"/>
      <c r="K736" s="69"/>
    </row>
    <row r="737" ht="15.75" customHeight="1">
      <c r="G737" s="69"/>
      <c r="K737" s="69"/>
    </row>
    <row r="738" ht="15.75" customHeight="1">
      <c r="G738" s="69"/>
      <c r="K738" s="69"/>
    </row>
    <row r="739" ht="15.75" customHeight="1">
      <c r="G739" s="69"/>
      <c r="K739" s="69"/>
    </row>
    <row r="740" ht="15.75" customHeight="1">
      <c r="G740" s="69"/>
      <c r="K740" s="69"/>
    </row>
    <row r="741" ht="15.75" customHeight="1">
      <c r="G741" s="69"/>
      <c r="K741" s="69"/>
    </row>
    <row r="742" ht="15.75" customHeight="1">
      <c r="G742" s="69"/>
      <c r="K742" s="69"/>
    </row>
    <row r="743" ht="15.75" customHeight="1">
      <c r="G743" s="69"/>
      <c r="K743" s="69"/>
    </row>
    <row r="744" ht="15.75" customHeight="1">
      <c r="G744" s="69"/>
      <c r="K744" s="69"/>
    </row>
    <row r="745" ht="15.75" customHeight="1">
      <c r="G745" s="69"/>
      <c r="K745" s="69"/>
    </row>
    <row r="746" ht="15.75" customHeight="1">
      <c r="G746" s="69"/>
      <c r="K746" s="69"/>
    </row>
    <row r="747" ht="15.75" customHeight="1">
      <c r="G747" s="69"/>
      <c r="K747" s="69"/>
    </row>
    <row r="748" ht="15.75" customHeight="1">
      <c r="G748" s="69"/>
      <c r="K748" s="69"/>
    </row>
    <row r="749" ht="15.75" customHeight="1">
      <c r="G749" s="69"/>
      <c r="K749" s="69"/>
    </row>
    <row r="750" ht="15.75" customHeight="1">
      <c r="G750" s="69"/>
      <c r="K750" s="69"/>
    </row>
    <row r="751" ht="15.75" customHeight="1">
      <c r="G751" s="69"/>
      <c r="K751" s="69"/>
    </row>
    <row r="752" ht="15.75" customHeight="1">
      <c r="G752" s="69"/>
      <c r="K752" s="69"/>
    </row>
    <row r="753" ht="15.75" customHeight="1">
      <c r="G753" s="69"/>
      <c r="K753" s="69"/>
    </row>
    <row r="754" ht="15.75" customHeight="1">
      <c r="G754" s="69"/>
      <c r="K754" s="69"/>
    </row>
    <row r="755" ht="15.75" customHeight="1">
      <c r="G755" s="69"/>
      <c r="K755" s="69"/>
    </row>
    <row r="756" ht="15.75" customHeight="1">
      <c r="G756" s="69"/>
      <c r="K756" s="69"/>
    </row>
    <row r="757" ht="15.75" customHeight="1">
      <c r="G757" s="69"/>
      <c r="K757" s="69"/>
    </row>
    <row r="758" ht="15.75" customHeight="1">
      <c r="G758" s="69"/>
      <c r="K758" s="69"/>
    </row>
    <row r="759" ht="15.75" customHeight="1">
      <c r="G759" s="69"/>
      <c r="K759" s="69"/>
    </row>
    <row r="760" ht="15.75" customHeight="1">
      <c r="G760" s="69"/>
      <c r="K760" s="69"/>
    </row>
    <row r="761" ht="15.75" customHeight="1">
      <c r="G761" s="69"/>
      <c r="K761" s="69"/>
    </row>
    <row r="762" ht="15.75" customHeight="1">
      <c r="G762" s="69"/>
      <c r="K762" s="69"/>
    </row>
    <row r="763" ht="15.75" customHeight="1">
      <c r="G763" s="69"/>
      <c r="K763" s="69"/>
    </row>
    <row r="764" ht="15.75" customHeight="1">
      <c r="G764" s="69"/>
      <c r="K764" s="69"/>
    </row>
    <row r="765" ht="15.75" customHeight="1">
      <c r="G765" s="69"/>
      <c r="K765" s="69"/>
    </row>
    <row r="766" ht="15.75" customHeight="1">
      <c r="G766" s="69"/>
      <c r="K766" s="69"/>
    </row>
    <row r="767" ht="15.75" customHeight="1">
      <c r="G767" s="69"/>
      <c r="K767" s="69"/>
    </row>
    <row r="768" ht="15.75" customHeight="1">
      <c r="G768" s="69"/>
      <c r="K768" s="69"/>
    </row>
    <row r="769" ht="15.75" customHeight="1">
      <c r="G769" s="69"/>
      <c r="K769" s="69"/>
    </row>
    <row r="770" ht="15.75" customHeight="1">
      <c r="G770" s="69"/>
      <c r="K770" s="69"/>
    </row>
    <row r="771" ht="15.75" customHeight="1">
      <c r="G771" s="69"/>
      <c r="K771" s="69"/>
    </row>
    <row r="772" ht="15.75" customHeight="1">
      <c r="G772" s="69"/>
      <c r="K772" s="69"/>
    </row>
    <row r="773" ht="15.75" customHeight="1">
      <c r="G773" s="69"/>
      <c r="K773" s="69"/>
    </row>
    <row r="774" ht="15.75" customHeight="1">
      <c r="G774" s="69"/>
      <c r="K774" s="69"/>
    </row>
    <row r="775" ht="15.75" customHeight="1">
      <c r="G775" s="69"/>
      <c r="K775" s="69"/>
    </row>
    <row r="776" ht="15.75" customHeight="1">
      <c r="G776" s="69"/>
      <c r="K776" s="69"/>
    </row>
    <row r="777" ht="15.75" customHeight="1">
      <c r="G777" s="69"/>
      <c r="K777" s="69"/>
    </row>
    <row r="778" ht="15.75" customHeight="1">
      <c r="G778" s="69"/>
      <c r="K778" s="69"/>
    </row>
    <row r="779" ht="15.75" customHeight="1">
      <c r="G779" s="69"/>
      <c r="K779" s="69"/>
    </row>
    <row r="780" ht="15.75" customHeight="1">
      <c r="G780" s="69"/>
      <c r="K780" s="69"/>
    </row>
    <row r="781" ht="15.75" customHeight="1">
      <c r="G781" s="69"/>
      <c r="K781" s="69"/>
    </row>
    <row r="782" ht="15.75" customHeight="1">
      <c r="G782" s="69"/>
      <c r="K782" s="69"/>
    </row>
    <row r="783" ht="15.75" customHeight="1">
      <c r="G783" s="69"/>
      <c r="K783" s="69"/>
    </row>
    <row r="784" ht="15.75" customHeight="1">
      <c r="G784" s="69"/>
      <c r="K784" s="69"/>
    </row>
    <row r="785" ht="15.75" customHeight="1">
      <c r="G785" s="69"/>
      <c r="K785" s="69"/>
    </row>
    <row r="786" ht="15.75" customHeight="1">
      <c r="G786" s="69"/>
      <c r="K786" s="69"/>
    </row>
    <row r="787" ht="15.75" customHeight="1">
      <c r="G787" s="69"/>
      <c r="K787" s="69"/>
    </row>
    <row r="788" ht="15.75" customHeight="1">
      <c r="G788" s="69"/>
      <c r="K788" s="69"/>
    </row>
    <row r="789" ht="15.75" customHeight="1">
      <c r="G789" s="69"/>
      <c r="K789" s="69"/>
    </row>
    <row r="790" ht="15.75" customHeight="1">
      <c r="G790" s="69"/>
      <c r="K790" s="69"/>
    </row>
    <row r="791" ht="15.75" customHeight="1">
      <c r="G791" s="69"/>
      <c r="K791" s="69"/>
    </row>
    <row r="792" ht="15.75" customHeight="1">
      <c r="G792" s="69"/>
      <c r="K792" s="69"/>
    </row>
    <row r="793" ht="15.75" customHeight="1">
      <c r="G793" s="69"/>
      <c r="K793" s="69"/>
    </row>
    <row r="794" ht="15.75" customHeight="1">
      <c r="G794" s="69"/>
      <c r="K794" s="69"/>
    </row>
    <row r="795" ht="15.75" customHeight="1">
      <c r="G795" s="69"/>
      <c r="K795" s="69"/>
    </row>
    <row r="796" ht="15.75" customHeight="1">
      <c r="G796" s="69"/>
      <c r="K796" s="69"/>
    </row>
    <row r="797" ht="15.75" customHeight="1">
      <c r="G797" s="69"/>
      <c r="K797" s="69"/>
    </row>
    <row r="798" ht="15.75" customHeight="1">
      <c r="G798" s="69"/>
      <c r="K798" s="69"/>
    </row>
    <row r="799" ht="15.75" customHeight="1">
      <c r="G799" s="69"/>
      <c r="K799" s="69"/>
    </row>
    <row r="800" ht="15.75" customHeight="1">
      <c r="G800" s="69"/>
      <c r="K800" s="69"/>
    </row>
    <row r="801" ht="15.75" customHeight="1">
      <c r="G801" s="69"/>
      <c r="K801" s="69"/>
    </row>
    <row r="802" ht="15.75" customHeight="1">
      <c r="G802" s="69"/>
      <c r="K802" s="69"/>
    </row>
    <row r="803" ht="15.75" customHeight="1">
      <c r="G803" s="69"/>
      <c r="K803" s="69"/>
    </row>
    <row r="804" ht="15.75" customHeight="1">
      <c r="G804" s="69"/>
      <c r="K804" s="69"/>
    </row>
    <row r="805" ht="15.75" customHeight="1">
      <c r="G805" s="69"/>
      <c r="K805" s="69"/>
    </row>
    <row r="806" ht="15.75" customHeight="1">
      <c r="G806" s="69"/>
      <c r="K806" s="69"/>
    </row>
    <row r="807" ht="15.75" customHeight="1">
      <c r="G807" s="69"/>
      <c r="K807" s="69"/>
    </row>
    <row r="808" ht="15.75" customHeight="1">
      <c r="G808" s="69"/>
      <c r="K808" s="69"/>
    </row>
    <row r="809" ht="15.75" customHeight="1">
      <c r="G809" s="69"/>
      <c r="K809" s="69"/>
    </row>
    <row r="810" ht="15.75" customHeight="1">
      <c r="G810" s="69"/>
      <c r="K810" s="69"/>
    </row>
    <row r="811" ht="15.75" customHeight="1">
      <c r="G811" s="69"/>
      <c r="K811" s="69"/>
    </row>
    <row r="812" ht="15.75" customHeight="1">
      <c r="G812" s="69"/>
      <c r="K812" s="69"/>
    </row>
    <row r="813" ht="15.75" customHeight="1">
      <c r="G813" s="69"/>
      <c r="K813" s="69"/>
    </row>
    <row r="814" ht="15.75" customHeight="1">
      <c r="G814" s="69"/>
      <c r="K814" s="69"/>
    </row>
    <row r="815" ht="15.75" customHeight="1">
      <c r="G815" s="69"/>
      <c r="K815" s="69"/>
    </row>
    <row r="816" ht="15.75" customHeight="1">
      <c r="G816" s="69"/>
      <c r="K816" s="69"/>
    </row>
    <row r="817" ht="15.75" customHeight="1">
      <c r="G817" s="69"/>
      <c r="K817" s="69"/>
    </row>
    <row r="818" ht="15.75" customHeight="1">
      <c r="G818" s="69"/>
      <c r="K818" s="69"/>
    </row>
    <row r="819" ht="15.75" customHeight="1">
      <c r="G819" s="69"/>
      <c r="K819" s="69"/>
    </row>
    <row r="820" ht="15.75" customHeight="1">
      <c r="G820" s="69"/>
      <c r="K820" s="69"/>
    </row>
    <row r="821" ht="15.75" customHeight="1">
      <c r="G821" s="69"/>
      <c r="K821" s="69"/>
    </row>
    <row r="822" ht="15.75" customHeight="1">
      <c r="G822" s="69"/>
      <c r="K822" s="69"/>
    </row>
    <row r="823" ht="15.75" customHeight="1">
      <c r="G823" s="69"/>
      <c r="K823" s="69"/>
    </row>
    <row r="824" ht="15.75" customHeight="1">
      <c r="G824" s="69"/>
      <c r="K824" s="69"/>
    </row>
    <row r="825" ht="15.75" customHeight="1">
      <c r="G825" s="69"/>
      <c r="K825" s="69"/>
    </row>
    <row r="826" ht="15.75" customHeight="1">
      <c r="G826" s="69"/>
      <c r="K826" s="69"/>
    </row>
    <row r="827" ht="15.75" customHeight="1">
      <c r="G827" s="69"/>
      <c r="K827" s="69"/>
    </row>
    <row r="828" ht="15.75" customHeight="1">
      <c r="G828" s="69"/>
      <c r="K828" s="69"/>
    </row>
    <row r="829" ht="15.75" customHeight="1">
      <c r="G829" s="69"/>
      <c r="K829" s="69"/>
    </row>
    <row r="830" ht="15.75" customHeight="1">
      <c r="G830" s="69"/>
      <c r="K830" s="69"/>
    </row>
    <row r="831" ht="15.75" customHeight="1">
      <c r="G831" s="69"/>
      <c r="K831" s="69"/>
    </row>
    <row r="832" ht="15.75" customHeight="1">
      <c r="G832" s="69"/>
      <c r="K832" s="69"/>
    </row>
    <row r="833" ht="15.75" customHeight="1">
      <c r="G833" s="69"/>
      <c r="K833" s="69"/>
    </row>
    <row r="834" ht="15.75" customHeight="1">
      <c r="G834" s="69"/>
      <c r="K834" s="69"/>
    </row>
    <row r="835" ht="15.75" customHeight="1">
      <c r="G835" s="69"/>
      <c r="K835" s="69"/>
    </row>
    <row r="836" ht="15.75" customHeight="1">
      <c r="G836" s="69"/>
      <c r="K836" s="69"/>
    </row>
    <row r="837" ht="15.75" customHeight="1">
      <c r="G837" s="69"/>
      <c r="K837" s="69"/>
    </row>
    <row r="838" ht="15.75" customHeight="1">
      <c r="G838" s="69"/>
      <c r="K838" s="69"/>
    </row>
    <row r="839" ht="15.75" customHeight="1">
      <c r="G839" s="69"/>
      <c r="K839" s="69"/>
    </row>
    <row r="840" ht="15.75" customHeight="1">
      <c r="G840" s="69"/>
      <c r="K840" s="69"/>
    </row>
    <row r="841" ht="15.75" customHeight="1">
      <c r="G841" s="69"/>
      <c r="K841" s="69"/>
    </row>
    <row r="842" ht="15.75" customHeight="1">
      <c r="G842" s="69"/>
      <c r="K842" s="69"/>
    </row>
    <row r="843" ht="15.75" customHeight="1">
      <c r="G843" s="69"/>
      <c r="K843" s="69"/>
    </row>
    <row r="844" ht="15.75" customHeight="1">
      <c r="G844" s="69"/>
      <c r="K844" s="69"/>
    </row>
    <row r="845" ht="15.75" customHeight="1">
      <c r="G845" s="69"/>
      <c r="K845" s="69"/>
    </row>
    <row r="846" ht="15.75" customHeight="1">
      <c r="G846" s="69"/>
      <c r="K846" s="69"/>
    </row>
    <row r="847" ht="15.75" customHeight="1">
      <c r="G847" s="69"/>
      <c r="K847" s="69"/>
    </row>
    <row r="848" ht="15.75" customHeight="1">
      <c r="G848" s="69"/>
      <c r="K848" s="69"/>
    </row>
    <row r="849" ht="15.75" customHeight="1">
      <c r="G849" s="69"/>
      <c r="K849" s="69"/>
    </row>
    <row r="850" ht="15.75" customHeight="1">
      <c r="G850" s="69"/>
      <c r="K850" s="69"/>
    </row>
    <row r="851" ht="15.75" customHeight="1">
      <c r="G851" s="69"/>
      <c r="K851" s="69"/>
    </row>
    <row r="852" ht="15.75" customHeight="1">
      <c r="G852" s="69"/>
      <c r="K852" s="69"/>
    </row>
    <row r="853" ht="15.75" customHeight="1">
      <c r="G853" s="69"/>
      <c r="K853" s="69"/>
    </row>
    <row r="854" ht="15.75" customHeight="1">
      <c r="G854" s="69"/>
      <c r="K854" s="69"/>
    </row>
    <row r="855" ht="15.75" customHeight="1">
      <c r="G855" s="69"/>
      <c r="K855" s="69"/>
    </row>
    <row r="856" ht="15.75" customHeight="1">
      <c r="G856" s="69"/>
      <c r="K856" s="69"/>
    </row>
    <row r="857" ht="15.75" customHeight="1">
      <c r="G857" s="69"/>
      <c r="K857" s="69"/>
    </row>
    <row r="858" ht="15.75" customHeight="1">
      <c r="G858" s="69"/>
      <c r="K858" s="69"/>
    </row>
    <row r="859" ht="15.75" customHeight="1">
      <c r="G859" s="69"/>
      <c r="K859" s="69"/>
    </row>
    <row r="860" ht="15.75" customHeight="1">
      <c r="G860" s="69"/>
      <c r="K860" s="69"/>
    </row>
    <row r="861" ht="15.75" customHeight="1">
      <c r="G861" s="69"/>
      <c r="K861" s="69"/>
    </row>
    <row r="862" ht="15.75" customHeight="1">
      <c r="G862" s="69"/>
      <c r="K862" s="69"/>
    </row>
    <row r="863" ht="15.75" customHeight="1">
      <c r="G863" s="69"/>
      <c r="K863" s="69"/>
    </row>
    <row r="864" ht="15.75" customHeight="1">
      <c r="G864" s="69"/>
      <c r="K864" s="69"/>
    </row>
    <row r="865" ht="15.75" customHeight="1">
      <c r="G865" s="69"/>
      <c r="K865" s="69"/>
    </row>
    <row r="866" ht="15.75" customHeight="1">
      <c r="G866" s="69"/>
      <c r="K866" s="69"/>
    </row>
    <row r="867" ht="15.75" customHeight="1">
      <c r="G867" s="69"/>
      <c r="K867" s="69"/>
    </row>
    <row r="868" ht="15.75" customHeight="1">
      <c r="G868" s="69"/>
      <c r="K868" s="69"/>
    </row>
    <row r="869" ht="15.75" customHeight="1">
      <c r="G869" s="69"/>
      <c r="K869" s="69"/>
    </row>
    <row r="870" ht="15.75" customHeight="1">
      <c r="G870" s="69"/>
      <c r="K870" s="69"/>
    </row>
    <row r="871" ht="15.75" customHeight="1">
      <c r="G871" s="69"/>
      <c r="K871" s="69"/>
    </row>
    <row r="872" ht="15.75" customHeight="1">
      <c r="G872" s="69"/>
      <c r="K872" s="69"/>
    </row>
    <row r="873" ht="15.75" customHeight="1">
      <c r="G873" s="69"/>
      <c r="K873" s="69"/>
    </row>
    <row r="874" ht="15.75" customHeight="1">
      <c r="G874" s="69"/>
      <c r="K874" s="69"/>
    </row>
    <row r="875" ht="15.75" customHeight="1">
      <c r="G875" s="69"/>
      <c r="K875" s="69"/>
    </row>
    <row r="876" ht="15.75" customHeight="1">
      <c r="G876" s="69"/>
      <c r="K876" s="69"/>
    </row>
    <row r="877" ht="15.75" customHeight="1">
      <c r="G877" s="69"/>
      <c r="K877" s="69"/>
    </row>
    <row r="878" ht="15.75" customHeight="1">
      <c r="G878" s="69"/>
      <c r="K878" s="69"/>
    </row>
    <row r="879" ht="15.75" customHeight="1">
      <c r="G879" s="69"/>
      <c r="K879" s="69"/>
    </row>
    <row r="880" ht="15.75" customHeight="1">
      <c r="G880" s="69"/>
      <c r="K880" s="69"/>
    </row>
    <row r="881" ht="15.75" customHeight="1">
      <c r="G881" s="69"/>
      <c r="K881" s="69"/>
    </row>
    <row r="882" ht="15.75" customHeight="1">
      <c r="G882" s="69"/>
      <c r="K882" s="69"/>
    </row>
    <row r="883" ht="15.75" customHeight="1">
      <c r="G883" s="69"/>
      <c r="K883" s="69"/>
    </row>
    <row r="884" ht="15.75" customHeight="1">
      <c r="G884" s="69"/>
      <c r="K884" s="69"/>
    </row>
    <row r="885" ht="15.75" customHeight="1">
      <c r="G885" s="69"/>
      <c r="K885" s="69"/>
    </row>
    <row r="886" ht="15.75" customHeight="1">
      <c r="G886" s="69"/>
      <c r="K886" s="69"/>
    </row>
    <row r="887" ht="15.75" customHeight="1">
      <c r="G887" s="69"/>
      <c r="K887" s="69"/>
    </row>
    <row r="888" ht="15.75" customHeight="1">
      <c r="G888" s="69"/>
      <c r="K888" s="69"/>
    </row>
    <row r="889" ht="15.75" customHeight="1">
      <c r="G889" s="69"/>
      <c r="K889" s="69"/>
    </row>
    <row r="890" ht="15.75" customHeight="1">
      <c r="G890" s="69"/>
      <c r="K890" s="69"/>
    </row>
    <row r="891" ht="15.75" customHeight="1">
      <c r="G891" s="69"/>
      <c r="K891" s="69"/>
    </row>
    <row r="892" ht="15.75" customHeight="1">
      <c r="G892" s="69"/>
      <c r="K892" s="69"/>
    </row>
    <row r="893" ht="15.75" customHeight="1">
      <c r="G893" s="69"/>
      <c r="K893" s="69"/>
    </row>
    <row r="894" ht="15.75" customHeight="1">
      <c r="G894" s="69"/>
      <c r="K894" s="69"/>
    </row>
    <row r="895" ht="15.75" customHeight="1">
      <c r="G895" s="69"/>
      <c r="K895" s="69"/>
    </row>
    <row r="896" ht="15.75" customHeight="1">
      <c r="G896" s="69"/>
      <c r="K896" s="69"/>
    </row>
    <row r="897" ht="15.75" customHeight="1">
      <c r="G897" s="69"/>
      <c r="K897" s="69"/>
    </row>
    <row r="898" ht="15.75" customHeight="1">
      <c r="G898" s="69"/>
      <c r="K898" s="69"/>
    </row>
    <row r="899" ht="15.75" customHeight="1">
      <c r="G899" s="69"/>
      <c r="K899" s="69"/>
    </row>
    <row r="900" ht="15.75" customHeight="1">
      <c r="G900" s="69"/>
      <c r="K900" s="69"/>
    </row>
    <row r="901" ht="15.75" customHeight="1">
      <c r="G901" s="69"/>
      <c r="K901" s="69"/>
    </row>
    <row r="902" ht="15.75" customHeight="1">
      <c r="G902" s="69"/>
      <c r="K902" s="69"/>
    </row>
    <row r="903" ht="15.75" customHeight="1">
      <c r="G903" s="69"/>
      <c r="K903" s="69"/>
    </row>
    <row r="904" ht="15.75" customHeight="1">
      <c r="G904" s="69"/>
      <c r="K904" s="69"/>
    </row>
    <row r="905" ht="15.75" customHeight="1">
      <c r="G905" s="69"/>
      <c r="K905" s="69"/>
    </row>
    <row r="906" ht="15.75" customHeight="1">
      <c r="G906" s="69"/>
      <c r="K906" s="69"/>
    </row>
    <row r="907" ht="15.75" customHeight="1">
      <c r="G907" s="69"/>
      <c r="K907" s="69"/>
    </row>
    <row r="908" ht="15.75" customHeight="1">
      <c r="G908" s="69"/>
      <c r="K908" s="69"/>
    </row>
    <row r="909" ht="15.75" customHeight="1">
      <c r="G909" s="69"/>
      <c r="K909" s="69"/>
    </row>
    <row r="910" ht="15.75" customHeight="1">
      <c r="G910" s="69"/>
      <c r="K910" s="69"/>
    </row>
    <row r="911" ht="15.75" customHeight="1">
      <c r="G911" s="69"/>
      <c r="K911" s="69"/>
    </row>
    <row r="912" ht="15.75" customHeight="1">
      <c r="G912" s="69"/>
      <c r="K912" s="69"/>
    </row>
    <row r="913" ht="15.75" customHeight="1">
      <c r="G913" s="69"/>
      <c r="K913" s="69"/>
    </row>
    <row r="914" ht="15.75" customHeight="1">
      <c r="G914" s="69"/>
      <c r="K914" s="69"/>
    </row>
    <row r="915" ht="15.75" customHeight="1">
      <c r="G915" s="69"/>
      <c r="K915" s="69"/>
    </row>
    <row r="916" ht="15.75" customHeight="1">
      <c r="G916" s="69"/>
      <c r="K916" s="69"/>
    </row>
    <row r="917" ht="15.75" customHeight="1">
      <c r="G917" s="69"/>
      <c r="K917" s="69"/>
    </row>
    <row r="918" ht="15.75" customHeight="1">
      <c r="G918" s="69"/>
      <c r="K918" s="69"/>
    </row>
    <row r="919" ht="15.75" customHeight="1">
      <c r="G919" s="69"/>
      <c r="K919" s="69"/>
    </row>
    <row r="920" ht="15.75" customHeight="1">
      <c r="G920" s="69"/>
      <c r="K920" s="69"/>
    </row>
    <row r="921" ht="15.75" customHeight="1">
      <c r="G921" s="69"/>
      <c r="K921" s="69"/>
    </row>
    <row r="922" ht="15.75" customHeight="1">
      <c r="G922" s="69"/>
      <c r="K922" s="69"/>
    </row>
    <row r="923" ht="15.75" customHeight="1">
      <c r="G923" s="69"/>
      <c r="K923" s="69"/>
    </row>
    <row r="924" ht="15.75" customHeight="1">
      <c r="G924" s="69"/>
      <c r="K924" s="69"/>
    </row>
    <row r="925" ht="15.75" customHeight="1">
      <c r="G925" s="69"/>
      <c r="K925" s="69"/>
    </row>
    <row r="926" ht="15.75" customHeight="1">
      <c r="G926" s="69"/>
      <c r="K926" s="69"/>
    </row>
    <row r="927" ht="15.75" customHeight="1">
      <c r="G927" s="69"/>
      <c r="K927" s="69"/>
    </row>
    <row r="928" ht="15.75" customHeight="1">
      <c r="G928" s="69"/>
      <c r="K928" s="69"/>
    </row>
    <row r="929" ht="15.75" customHeight="1">
      <c r="G929" s="69"/>
      <c r="K929" s="69"/>
    </row>
    <row r="930" ht="15.75" customHeight="1">
      <c r="G930" s="69"/>
      <c r="K930" s="69"/>
    </row>
    <row r="931" ht="15.75" customHeight="1">
      <c r="G931" s="69"/>
      <c r="K931" s="69"/>
    </row>
    <row r="932" ht="15.75" customHeight="1">
      <c r="G932" s="69"/>
      <c r="K932" s="69"/>
    </row>
    <row r="933" ht="15.75" customHeight="1">
      <c r="G933" s="69"/>
      <c r="K933" s="69"/>
    </row>
    <row r="934" ht="15.75" customHeight="1">
      <c r="G934" s="69"/>
      <c r="K934" s="69"/>
    </row>
    <row r="935" ht="15.75" customHeight="1">
      <c r="G935" s="69"/>
      <c r="K935" s="69"/>
    </row>
    <row r="936" ht="15.75" customHeight="1">
      <c r="G936" s="69"/>
      <c r="K936" s="69"/>
    </row>
    <row r="937" ht="15.75" customHeight="1">
      <c r="G937" s="69"/>
      <c r="K937" s="69"/>
    </row>
    <row r="938" ht="15.75" customHeight="1">
      <c r="G938" s="69"/>
      <c r="K938" s="69"/>
    </row>
    <row r="939" ht="15.75" customHeight="1">
      <c r="G939" s="69"/>
      <c r="K939" s="69"/>
    </row>
    <row r="940" ht="15.75" customHeight="1">
      <c r="G940" s="69"/>
      <c r="K940" s="69"/>
    </row>
    <row r="941" ht="15.75" customHeight="1">
      <c r="G941" s="69"/>
      <c r="K941" s="69"/>
    </row>
    <row r="942" ht="15.75" customHeight="1">
      <c r="G942" s="69"/>
      <c r="K942" s="69"/>
    </row>
    <row r="943" ht="15.75" customHeight="1">
      <c r="G943" s="69"/>
      <c r="K943" s="69"/>
    </row>
    <row r="944" ht="15.75" customHeight="1">
      <c r="G944" s="69"/>
      <c r="K944" s="69"/>
    </row>
    <row r="945" ht="15.75" customHeight="1">
      <c r="G945" s="69"/>
      <c r="K945" s="69"/>
    </row>
    <row r="946" ht="15.75" customHeight="1">
      <c r="G946" s="69"/>
      <c r="K946" s="69"/>
    </row>
    <row r="947" ht="15.75" customHeight="1">
      <c r="G947" s="69"/>
      <c r="K947" s="69"/>
    </row>
    <row r="948" ht="15.75" customHeight="1">
      <c r="G948" s="69"/>
      <c r="K948" s="69"/>
    </row>
    <row r="949" ht="15.75" customHeight="1">
      <c r="G949" s="69"/>
      <c r="K949" s="69"/>
    </row>
    <row r="950" ht="15.75" customHeight="1">
      <c r="G950" s="69"/>
      <c r="K950" s="69"/>
    </row>
    <row r="951" ht="15.75" customHeight="1">
      <c r="G951" s="69"/>
      <c r="K951" s="69"/>
    </row>
    <row r="952" ht="15.75" customHeight="1">
      <c r="G952" s="69"/>
      <c r="K952" s="69"/>
    </row>
    <row r="953" ht="15.75" customHeight="1">
      <c r="G953" s="69"/>
      <c r="K953" s="69"/>
    </row>
    <row r="954" ht="15.75" customHeight="1">
      <c r="G954" s="69"/>
      <c r="K954" s="69"/>
    </row>
    <row r="955" ht="15.75" customHeight="1">
      <c r="G955" s="69"/>
      <c r="K955" s="69"/>
    </row>
    <row r="956" ht="15.75" customHeight="1">
      <c r="G956" s="69"/>
      <c r="K956" s="69"/>
    </row>
    <row r="957" ht="15.75" customHeight="1">
      <c r="G957" s="69"/>
      <c r="K957" s="69"/>
    </row>
    <row r="958" ht="15.75" customHeight="1">
      <c r="G958" s="69"/>
      <c r="K958" s="69"/>
    </row>
    <row r="959" ht="15.75" customHeight="1">
      <c r="G959" s="69"/>
      <c r="K959" s="69"/>
    </row>
    <row r="960" ht="15.75" customHeight="1">
      <c r="G960" s="69"/>
      <c r="K960" s="69"/>
    </row>
    <row r="961" ht="15.75" customHeight="1">
      <c r="G961" s="69"/>
      <c r="K961" s="69"/>
    </row>
    <row r="962" ht="15.75" customHeight="1">
      <c r="G962" s="69"/>
      <c r="K962" s="69"/>
    </row>
    <row r="963" ht="15.75" customHeight="1">
      <c r="G963" s="69"/>
      <c r="K963" s="69"/>
    </row>
    <row r="964" ht="15.75" customHeight="1">
      <c r="G964" s="69"/>
      <c r="K964" s="69"/>
    </row>
    <row r="965" ht="15.75" customHeight="1">
      <c r="G965" s="69"/>
      <c r="K965" s="69"/>
    </row>
    <row r="966" ht="15.75" customHeight="1">
      <c r="G966" s="69"/>
      <c r="K966" s="69"/>
    </row>
    <row r="967" ht="15.75" customHeight="1">
      <c r="G967" s="69"/>
      <c r="K967" s="69"/>
    </row>
    <row r="968" ht="15.75" customHeight="1">
      <c r="G968" s="69"/>
      <c r="K968" s="69"/>
    </row>
    <row r="969" ht="15.75" customHeight="1">
      <c r="G969" s="69"/>
      <c r="K969" s="69"/>
    </row>
    <row r="970" ht="15.75" customHeight="1">
      <c r="G970" s="69"/>
      <c r="K970" s="69"/>
    </row>
    <row r="971" ht="15.75" customHeight="1">
      <c r="G971" s="69"/>
      <c r="K971" s="69"/>
    </row>
    <row r="972" ht="15.75" customHeight="1">
      <c r="G972" s="69"/>
      <c r="K972" s="69"/>
    </row>
    <row r="973" ht="15.75" customHeight="1">
      <c r="G973" s="69"/>
      <c r="K973" s="69"/>
    </row>
    <row r="974" ht="15.75" customHeight="1">
      <c r="G974" s="69"/>
      <c r="K974" s="69"/>
    </row>
    <row r="975" ht="15.75" customHeight="1">
      <c r="G975" s="69"/>
      <c r="K975" s="69"/>
    </row>
    <row r="976" ht="15.75" customHeight="1">
      <c r="G976" s="69"/>
      <c r="K976" s="69"/>
    </row>
    <row r="977" ht="15.75" customHeight="1">
      <c r="G977" s="69"/>
      <c r="K977" s="69"/>
    </row>
    <row r="978" ht="15.75" customHeight="1">
      <c r="G978" s="69"/>
      <c r="K978" s="69"/>
    </row>
    <row r="979" ht="15.75" customHeight="1">
      <c r="G979" s="69"/>
      <c r="K979" s="69"/>
    </row>
    <row r="980" ht="15.75" customHeight="1">
      <c r="G980" s="69"/>
      <c r="K980" s="69"/>
    </row>
    <row r="981" ht="15.75" customHeight="1">
      <c r="G981" s="69"/>
      <c r="K981" s="69"/>
    </row>
    <row r="982" ht="15.75" customHeight="1">
      <c r="G982" s="69"/>
      <c r="K982" s="69"/>
    </row>
    <row r="983" ht="15.75" customHeight="1">
      <c r="G983" s="69"/>
      <c r="K983" s="69"/>
    </row>
    <row r="984" ht="15.75" customHeight="1">
      <c r="G984" s="69"/>
      <c r="K984" s="69"/>
    </row>
    <row r="985" ht="15.75" customHeight="1">
      <c r="G985" s="69"/>
      <c r="K985" s="69"/>
    </row>
    <row r="986" ht="15.75" customHeight="1">
      <c r="G986" s="69"/>
      <c r="K986" s="69"/>
    </row>
    <row r="987" ht="15.75" customHeight="1">
      <c r="G987" s="69"/>
      <c r="K987" s="69"/>
    </row>
    <row r="988" ht="15.75" customHeight="1">
      <c r="G988" s="69"/>
      <c r="K988" s="69"/>
    </row>
    <row r="989" ht="15.75" customHeight="1">
      <c r="G989" s="69"/>
      <c r="K989" s="69"/>
    </row>
    <row r="990" ht="15.75" customHeight="1">
      <c r="G990" s="69"/>
      <c r="K990" s="69"/>
    </row>
    <row r="991" ht="15.75" customHeight="1">
      <c r="G991" s="69"/>
      <c r="K991" s="69"/>
    </row>
    <row r="992" ht="15.75" customHeight="1">
      <c r="G992" s="69"/>
      <c r="K992" s="69"/>
    </row>
    <row r="993" ht="15.75" customHeight="1">
      <c r="G993" s="69"/>
      <c r="K993" s="69"/>
    </row>
    <row r="994" ht="15.75" customHeight="1">
      <c r="G994" s="69"/>
      <c r="K994" s="69"/>
    </row>
    <row r="995" ht="15.75" customHeight="1">
      <c r="G995" s="69"/>
      <c r="K995" s="69"/>
    </row>
    <row r="996" ht="15.75" customHeight="1">
      <c r="G996" s="69"/>
      <c r="K996" s="69"/>
    </row>
    <row r="997" ht="15.75" customHeight="1">
      <c r="G997" s="69"/>
      <c r="K997" s="69"/>
    </row>
    <row r="998" ht="15.75" customHeight="1">
      <c r="G998" s="69"/>
      <c r="K998" s="69"/>
    </row>
    <row r="999" ht="15.75" customHeight="1">
      <c r="G999" s="69"/>
      <c r="K999" s="69"/>
    </row>
    <row r="1000" ht="15.75" customHeight="1">
      <c r="G1000" s="69"/>
      <c r="K1000" s="69"/>
    </row>
  </sheetData>
  <mergeCells count="3">
    <mergeCell ref="A1:J1"/>
    <mergeCell ref="A2:J2"/>
    <mergeCell ref="B4:C4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6.0"/>
    <col hidden="1" min="2" max="3" width="11.22"/>
    <col customWidth="1" hidden="1" min="4" max="4" width="2.22"/>
    <col customWidth="1" hidden="1" min="5" max="5" width="14.0"/>
    <col customWidth="1" hidden="1" min="6" max="6" width="2.22"/>
    <col customWidth="1" hidden="1" min="7" max="7" width="14.0"/>
    <col customWidth="1" hidden="1" min="8" max="8" width="2.22"/>
    <col customWidth="1" hidden="1" min="9" max="9" width="11.78"/>
    <col hidden="1" min="10" max="10" width="11.22"/>
    <col customWidth="1" min="11" max="11" width="14.0"/>
  </cols>
  <sheetData>
    <row r="1" ht="15.75" customHeight="1">
      <c r="A1" s="66" t="s">
        <v>0</v>
      </c>
    </row>
    <row r="2" ht="15.75" customHeight="1">
      <c r="A2" s="66" t="s">
        <v>68</v>
      </c>
    </row>
    <row r="3" ht="15.75" customHeight="1">
      <c r="A3" s="67">
        <v>45392.0</v>
      </c>
      <c r="E3" s="3"/>
      <c r="F3" s="3"/>
      <c r="G3" s="4"/>
      <c r="H3" s="3"/>
      <c r="K3" s="4"/>
    </row>
    <row r="4" ht="15.75" customHeight="1">
      <c r="B4" s="5" t="s">
        <v>2</v>
      </c>
      <c r="C4" s="6"/>
      <c r="D4" s="7"/>
      <c r="E4" s="8" t="s">
        <v>3</v>
      </c>
      <c r="F4" s="9"/>
      <c r="G4" s="11" t="s">
        <v>4</v>
      </c>
      <c r="H4" s="9"/>
      <c r="I4" s="10" t="s">
        <v>5</v>
      </c>
      <c r="K4" s="11" t="s">
        <v>6</v>
      </c>
    </row>
    <row r="5" ht="15.75" customHeight="1">
      <c r="A5" s="68" t="s">
        <v>47</v>
      </c>
      <c r="B5" s="13" t="s">
        <v>8</v>
      </c>
      <c r="C5" s="14" t="s">
        <v>48</v>
      </c>
      <c r="D5" s="15"/>
      <c r="E5" s="16" t="s">
        <v>10</v>
      </c>
      <c r="F5" s="9"/>
      <c r="G5" s="18" t="s">
        <v>10</v>
      </c>
      <c r="H5" s="9"/>
      <c r="I5" s="17" t="s">
        <v>8</v>
      </c>
      <c r="K5" s="18" t="s">
        <v>10</v>
      </c>
    </row>
    <row r="6" ht="15.75" customHeight="1">
      <c r="G6" s="69"/>
      <c r="K6" s="69"/>
    </row>
    <row r="7" ht="15.75" customHeight="1">
      <c r="A7" s="19" t="s">
        <v>49</v>
      </c>
      <c r="B7" s="20">
        <v>205074.0</v>
      </c>
      <c r="C7" s="20">
        <v>205074.0</v>
      </c>
      <c r="D7" s="20"/>
      <c r="E7" s="21">
        <v>217224.0</v>
      </c>
      <c r="F7" s="21"/>
      <c r="G7" s="22">
        <v>223275.0</v>
      </c>
      <c r="H7" s="21"/>
      <c r="I7" s="20">
        <v>6051.0</v>
      </c>
      <c r="J7" s="70">
        <v>0.02</v>
      </c>
      <c r="K7" s="22">
        <v>240275.0</v>
      </c>
      <c r="L7" s="19" t="s">
        <v>50</v>
      </c>
    </row>
    <row r="8" ht="15.75" customHeight="1">
      <c r="A8" s="19" t="s">
        <v>51</v>
      </c>
      <c r="B8" s="20">
        <v>33810.0</v>
      </c>
      <c r="C8" s="20"/>
      <c r="D8" s="20"/>
      <c r="E8" s="21">
        <v>33810.0</v>
      </c>
      <c r="F8" s="21"/>
      <c r="G8" s="22">
        <v>33810.0</v>
      </c>
      <c r="H8" s="21"/>
      <c r="I8" s="20">
        <f t="shared" ref="I8:I16" si="1">E8-B8</f>
        <v>0</v>
      </c>
      <c r="J8" s="20"/>
      <c r="K8" s="22">
        <v>39605.0</v>
      </c>
    </row>
    <row r="9" ht="15.75" customHeight="1">
      <c r="A9" s="19" t="s">
        <v>52</v>
      </c>
      <c r="B9" s="20">
        <v>2386.0</v>
      </c>
      <c r="C9" s="20"/>
      <c r="D9" s="20"/>
      <c r="E9" s="21">
        <v>2386.0</v>
      </c>
      <c r="F9" s="21"/>
      <c r="G9" s="22">
        <v>2386.0</v>
      </c>
      <c r="H9" s="21"/>
      <c r="I9" s="20">
        <f t="shared" si="1"/>
        <v>0</v>
      </c>
      <c r="J9" s="20"/>
      <c r="K9" s="22">
        <v>2386.0</v>
      </c>
    </row>
    <row r="10" ht="15.75" customHeight="1">
      <c r="A10" s="19" t="s">
        <v>53</v>
      </c>
      <c r="B10" s="20">
        <v>0.0</v>
      </c>
      <c r="C10" s="20"/>
      <c r="D10" s="20"/>
      <c r="E10" s="21">
        <v>15000.0</v>
      </c>
      <c r="F10" s="21"/>
      <c r="G10" s="22">
        <v>15000.0</v>
      </c>
      <c r="H10" s="21"/>
      <c r="I10" s="20">
        <f t="shared" si="1"/>
        <v>15000</v>
      </c>
      <c r="J10" s="20"/>
      <c r="K10" s="22">
        <v>15000.0</v>
      </c>
    </row>
    <row r="11" ht="15.75" customHeight="1">
      <c r="A11" s="19" t="s">
        <v>54</v>
      </c>
      <c r="B11" s="20">
        <v>1000.0</v>
      </c>
      <c r="C11" s="20"/>
      <c r="D11" s="20"/>
      <c r="E11" s="21">
        <v>700.0</v>
      </c>
      <c r="F11" s="21"/>
      <c r="G11" s="22">
        <v>700.0</v>
      </c>
      <c r="H11" s="21"/>
      <c r="I11" s="20">
        <f t="shared" si="1"/>
        <v>-300</v>
      </c>
      <c r="J11" s="20"/>
      <c r="K11" s="22">
        <v>700.0</v>
      </c>
    </row>
    <row r="12" ht="15.75" customHeight="1">
      <c r="A12" s="19" t="s">
        <v>55</v>
      </c>
      <c r="B12" s="20">
        <v>1700.0</v>
      </c>
      <c r="C12" s="20"/>
      <c r="D12" s="20"/>
      <c r="E12" s="21">
        <v>1700.0</v>
      </c>
      <c r="F12" s="21"/>
      <c r="G12" s="22">
        <v>1700.0</v>
      </c>
      <c r="H12" s="21"/>
      <c r="I12" s="20">
        <f t="shared" si="1"/>
        <v>0</v>
      </c>
      <c r="J12" s="20"/>
      <c r="K12" s="22">
        <v>1700.0</v>
      </c>
    </row>
    <row r="13" ht="15.75" customHeight="1">
      <c r="A13" s="19" t="s">
        <v>56</v>
      </c>
      <c r="B13" s="20">
        <v>2300.0</v>
      </c>
      <c r="C13" s="20"/>
      <c r="D13" s="20"/>
      <c r="E13" s="21">
        <v>2300.0</v>
      </c>
      <c r="F13" s="21"/>
      <c r="G13" s="22">
        <v>2300.0</v>
      </c>
      <c r="H13" s="21"/>
      <c r="I13" s="20">
        <f t="shared" si="1"/>
        <v>0</v>
      </c>
      <c r="J13" s="20"/>
      <c r="K13" s="22">
        <v>2500.0</v>
      </c>
    </row>
    <row r="14" ht="15.75" customHeight="1">
      <c r="A14" s="19" t="s">
        <v>57</v>
      </c>
      <c r="B14" s="20">
        <v>28077.0</v>
      </c>
      <c r="C14" s="20"/>
      <c r="D14" s="20"/>
      <c r="E14" s="21">
        <v>27837.0</v>
      </c>
      <c r="F14" s="21"/>
      <c r="G14" s="22">
        <v>27837.0</v>
      </c>
      <c r="H14" s="21"/>
      <c r="I14" s="20">
        <f t="shared" si="1"/>
        <v>-240</v>
      </c>
      <c r="J14" s="20"/>
      <c r="K14" s="22">
        <v>25000.0</v>
      </c>
    </row>
    <row r="15" ht="15.75" customHeight="1">
      <c r="A15" s="19" t="s">
        <v>58</v>
      </c>
      <c r="B15" s="20">
        <v>0.0</v>
      </c>
      <c r="C15" s="20"/>
      <c r="D15" s="20"/>
      <c r="E15" s="21">
        <v>10000.0</v>
      </c>
      <c r="F15" s="21"/>
      <c r="G15" s="22">
        <v>0.0</v>
      </c>
      <c r="H15" s="21"/>
      <c r="I15" s="20">
        <f t="shared" si="1"/>
        <v>10000</v>
      </c>
      <c r="J15" s="20"/>
      <c r="K15" s="22">
        <v>0.0</v>
      </c>
    </row>
    <row r="16" ht="15.75" customHeight="1">
      <c r="A16" s="19" t="s">
        <v>59</v>
      </c>
      <c r="B16" s="23">
        <v>21120.0</v>
      </c>
      <c r="C16" s="20"/>
      <c r="D16" s="20"/>
      <c r="E16" s="21">
        <v>0.0</v>
      </c>
      <c r="F16" s="21"/>
      <c r="G16" s="22">
        <v>0.0</v>
      </c>
      <c r="H16" s="21"/>
      <c r="I16" s="20">
        <f t="shared" si="1"/>
        <v>-21120</v>
      </c>
      <c r="J16" s="20"/>
      <c r="K16" s="22">
        <v>20000.0</v>
      </c>
    </row>
    <row r="17" ht="15.75" customHeight="1">
      <c r="A17" s="19" t="s">
        <v>60</v>
      </c>
      <c r="B17" s="20"/>
      <c r="C17" s="20"/>
      <c r="D17" s="20"/>
      <c r="E17" s="21">
        <v>10000.0</v>
      </c>
      <c r="F17" s="21"/>
      <c r="G17" s="22">
        <v>10000.0</v>
      </c>
      <c r="H17" s="21"/>
      <c r="I17" s="20"/>
      <c r="J17" s="20"/>
      <c r="K17" s="22">
        <v>7500.0</v>
      </c>
    </row>
    <row r="18" ht="15.75" customHeight="1">
      <c r="B18" s="20"/>
      <c r="C18" s="20"/>
      <c r="D18" s="20"/>
      <c r="E18" s="24">
        <v>34000.0</v>
      </c>
      <c r="F18" s="24"/>
      <c r="G18" s="25">
        <v>34000.0</v>
      </c>
      <c r="H18" s="21"/>
      <c r="I18" s="23">
        <f>E18-B18</f>
        <v>34000</v>
      </c>
      <c r="J18" s="20"/>
      <c r="K18" s="25"/>
    </row>
    <row r="19" ht="15.75" customHeight="1">
      <c r="B19" s="20"/>
      <c r="C19" s="20"/>
      <c r="D19" s="20"/>
      <c r="E19" s="21"/>
      <c r="F19" s="21"/>
      <c r="G19" s="22"/>
      <c r="H19" s="21"/>
      <c r="I19" s="23"/>
      <c r="J19" s="20"/>
      <c r="K19" s="22"/>
    </row>
    <row r="20" ht="15.75" customHeight="1">
      <c r="A20" s="71" t="s">
        <v>62</v>
      </c>
      <c r="B20" s="72">
        <f>SUM(B7:B16)</f>
        <v>295467</v>
      </c>
      <c r="C20" s="72"/>
      <c r="D20" s="72"/>
      <c r="E20" s="35">
        <f>SUM(E7:E18)</f>
        <v>354957</v>
      </c>
      <c r="F20" s="44"/>
      <c r="G20" s="73">
        <f>SUM(G7:G18)</f>
        <v>351008</v>
      </c>
      <c r="H20" s="21"/>
      <c r="I20" s="74">
        <f>E20-B20</f>
        <v>59490</v>
      </c>
      <c r="J20" s="20"/>
      <c r="K20" s="73">
        <f>SUM(K7:K18)</f>
        <v>354666</v>
      </c>
    </row>
    <row r="21" ht="15.75" customHeight="1">
      <c r="G21" s="69"/>
      <c r="K21" s="69"/>
    </row>
    <row r="22" ht="15.75" customHeight="1">
      <c r="G22" s="69"/>
      <c r="K22" s="69"/>
    </row>
    <row r="23" ht="15.75" customHeight="1">
      <c r="A23" s="19" t="s">
        <v>63</v>
      </c>
      <c r="G23" s="69"/>
      <c r="K23" s="69"/>
    </row>
    <row r="24" ht="15.75" customHeight="1">
      <c r="G24" s="69"/>
      <c r="K24" s="69"/>
    </row>
    <row r="25" ht="15.75" customHeight="1">
      <c r="A25" s="75"/>
      <c r="B25" s="3"/>
      <c r="C25" s="3"/>
      <c r="D25" s="3"/>
      <c r="E25" s="3"/>
      <c r="F25" s="3"/>
      <c r="G25" s="4"/>
      <c r="H25" s="3"/>
      <c r="I25" s="3"/>
      <c r="J25" s="3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G26" s="69"/>
      <c r="K26" s="69"/>
    </row>
    <row r="27" ht="15.75" customHeight="1">
      <c r="G27" s="69"/>
      <c r="K27" s="69"/>
    </row>
    <row r="28" ht="15.75" customHeight="1">
      <c r="G28" s="69"/>
      <c r="K28" s="69"/>
    </row>
    <row r="29" ht="15.75" customHeight="1">
      <c r="G29" s="69"/>
      <c r="J29" s="19" t="s">
        <v>67</v>
      </c>
      <c r="K29" s="69"/>
    </row>
    <row r="30" ht="15.75" customHeight="1">
      <c r="G30" s="69"/>
      <c r="K30" s="69"/>
    </row>
    <row r="31" ht="15.75" customHeight="1">
      <c r="G31" s="69"/>
      <c r="K31" s="69"/>
    </row>
    <row r="32" ht="15.75" customHeight="1">
      <c r="G32" s="69"/>
      <c r="K32" s="69"/>
    </row>
    <row r="33" ht="15.75" customHeight="1">
      <c r="G33" s="69"/>
      <c r="K33" s="69"/>
    </row>
    <row r="34" ht="15.75" customHeight="1">
      <c r="G34" s="69"/>
      <c r="K34" s="69"/>
    </row>
    <row r="35" ht="15.75" customHeight="1">
      <c r="G35" s="69"/>
      <c r="K35" s="69"/>
    </row>
    <row r="36" ht="15.75" customHeight="1">
      <c r="G36" s="69"/>
      <c r="K36" s="69"/>
    </row>
    <row r="37" ht="15.75" customHeight="1">
      <c r="G37" s="69"/>
      <c r="K37" s="69"/>
    </row>
    <row r="38" ht="15.75" customHeight="1">
      <c r="G38" s="69"/>
      <c r="K38" s="69"/>
    </row>
    <row r="39" ht="15.75" customHeight="1">
      <c r="G39" s="69"/>
      <c r="K39" s="69"/>
    </row>
    <row r="40" ht="15.75" customHeight="1">
      <c r="G40" s="69"/>
      <c r="K40" s="69"/>
    </row>
    <row r="41" ht="15.75" customHeight="1">
      <c r="G41" s="69"/>
      <c r="K41" s="69"/>
    </row>
    <row r="42" ht="15.75" customHeight="1">
      <c r="G42" s="69"/>
      <c r="K42" s="69"/>
    </row>
    <row r="43" ht="15.75" customHeight="1">
      <c r="G43" s="69"/>
      <c r="K43" s="69"/>
    </row>
    <row r="44" ht="15.75" customHeight="1">
      <c r="G44" s="69"/>
      <c r="K44" s="69"/>
    </row>
    <row r="45" ht="15.75" customHeight="1">
      <c r="G45" s="69"/>
      <c r="K45" s="69"/>
    </row>
    <row r="46" ht="15.75" customHeight="1">
      <c r="G46" s="69"/>
      <c r="K46" s="69"/>
    </row>
    <row r="47" ht="15.75" customHeight="1">
      <c r="G47" s="69"/>
      <c r="K47" s="69"/>
    </row>
    <row r="48" ht="15.75" customHeight="1">
      <c r="G48" s="69"/>
      <c r="K48" s="69"/>
    </row>
    <row r="49" ht="15.75" customHeight="1">
      <c r="G49" s="69"/>
      <c r="K49" s="69"/>
    </row>
    <row r="50" ht="15.75" customHeight="1">
      <c r="G50" s="69"/>
      <c r="K50" s="69"/>
    </row>
    <row r="51" ht="15.75" customHeight="1">
      <c r="G51" s="69"/>
      <c r="K51" s="69"/>
    </row>
    <row r="52" ht="15.75" customHeight="1">
      <c r="G52" s="69"/>
      <c r="K52" s="69"/>
    </row>
    <row r="53" ht="15.75" customHeight="1">
      <c r="G53" s="69"/>
      <c r="K53" s="69"/>
    </row>
    <row r="54" ht="15.75" customHeight="1">
      <c r="G54" s="69"/>
      <c r="K54" s="69"/>
    </row>
    <row r="55" ht="15.75" customHeight="1">
      <c r="G55" s="69"/>
      <c r="K55" s="69"/>
    </row>
    <row r="56" ht="15.75" customHeight="1">
      <c r="G56" s="69"/>
      <c r="K56" s="69"/>
    </row>
    <row r="57" ht="15.75" customHeight="1">
      <c r="G57" s="69"/>
      <c r="K57" s="69"/>
    </row>
    <row r="58" ht="15.75" customHeight="1">
      <c r="G58" s="69"/>
      <c r="K58" s="69"/>
    </row>
    <row r="59" ht="15.75" customHeight="1">
      <c r="G59" s="69"/>
      <c r="K59" s="69"/>
    </row>
    <row r="60" ht="15.75" customHeight="1">
      <c r="G60" s="69"/>
      <c r="K60" s="69"/>
    </row>
    <row r="61" ht="15.75" customHeight="1">
      <c r="G61" s="69"/>
      <c r="K61" s="69"/>
    </row>
    <row r="62" ht="15.75" customHeight="1">
      <c r="G62" s="69"/>
      <c r="K62" s="69"/>
    </row>
    <row r="63" ht="15.75" customHeight="1">
      <c r="G63" s="69"/>
      <c r="K63" s="69"/>
    </row>
    <row r="64" ht="15.75" customHeight="1">
      <c r="G64" s="69"/>
      <c r="K64" s="69"/>
    </row>
    <row r="65" ht="15.75" customHeight="1">
      <c r="G65" s="69"/>
      <c r="K65" s="69"/>
    </row>
    <row r="66" ht="15.75" customHeight="1">
      <c r="G66" s="69"/>
      <c r="K66" s="69"/>
    </row>
    <row r="67" ht="15.75" customHeight="1">
      <c r="G67" s="69"/>
      <c r="K67" s="69"/>
    </row>
    <row r="68" ht="15.75" customHeight="1">
      <c r="G68" s="69"/>
      <c r="K68" s="69"/>
    </row>
    <row r="69" ht="15.75" customHeight="1">
      <c r="G69" s="69"/>
      <c r="K69" s="69"/>
    </row>
    <row r="70" ht="15.75" customHeight="1">
      <c r="G70" s="69"/>
      <c r="K70" s="69"/>
    </row>
    <row r="71" ht="15.75" customHeight="1">
      <c r="G71" s="69"/>
      <c r="K71" s="69"/>
    </row>
    <row r="72" ht="15.75" customHeight="1">
      <c r="G72" s="69"/>
      <c r="K72" s="69"/>
    </row>
    <row r="73" ht="15.75" customHeight="1">
      <c r="G73" s="69"/>
      <c r="K73" s="69"/>
    </row>
    <row r="74" ht="15.75" customHeight="1">
      <c r="G74" s="69"/>
      <c r="K74" s="69"/>
    </row>
    <row r="75" ht="15.75" customHeight="1">
      <c r="G75" s="69"/>
      <c r="K75" s="69"/>
    </row>
    <row r="76" ht="15.75" customHeight="1">
      <c r="G76" s="69"/>
      <c r="K76" s="69"/>
    </row>
    <row r="77" ht="15.75" customHeight="1">
      <c r="G77" s="69"/>
      <c r="K77" s="69"/>
    </row>
    <row r="78" ht="15.75" customHeight="1">
      <c r="G78" s="69"/>
      <c r="K78" s="69"/>
    </row>
    <row r="79" ht="15.75" customHeight="1">
      <c r="G79" s="69"/>
      <c r="K79" s="69"/>
    </row>
    <row r="80" ht="15.75" customHeight="1">
      <c r="G80" s="69"/>
      <c r="K80" s="69"/>
    </row>
    <row r="81" ht="15.75" customHeight="1">
      <c r="G81" s="69"/>
      <c r="K81" s="69"/>
    </row>
    <row r="82" ht="15.75" customHeight="1">
      <c r="G82" s="69"/>
      <c r="K82" s="69"/>
    </row>
    <row r="83" ht="15.75" customHeight="1">
      <c r="G83" s="69"/>
      <c r="K83" s="69"/>
    </row>
    <row r="84" ht="15.75" customHeight="1">
      <c r="G84" s="69"/>
      <c r="K84" s="69"/>
    </row>
    <row r="85" ht="15.75" customHeight="1">
      <c r="G85" s="69"/>
      <c r="K85" s="69"/>
    </row>
    <row r="86" ht="15.75" customHeight="1">
      <c r="G86" s="69"/>
      <c r="K86" s="69"/>
    </row>
    <row r="87" ht="15.75" customHeight="1">
      <c r="G87" s="69"/>
      <c r="K87" s="69"/>
    </row>
    <row r="88" ht="15.75" customHeight="1">
      <c r="G88" s="69"/>
      <c r="K88" s="69"/>
    </row>
    <row r="89" ht="15.75" customHeight="1">
      <c r="G89" s="69"/>
      <c r="K89" s="69"/>
    </row>
    <row r="90" ht="15.75" customHeight="1">
      <c r="G90" s="69"/>
      <c r="K90" s="69"/>
    </row>
    <row r="91" ht="15.75" customHeight="1">
      <c r="G91" s="69"/>
      <c r="K91" s="69"/>
    </row>
    <row r="92" ht="15.75" customHeight="1">
      <c r="G92" s="69"/>
      <c r="K92" s="69"/>
    </row>
    <row r="93" ht="15.75" customHeight="1">
      <c r="G93" s="69"/>
      <c r="K93" s="69"/>
    </row>
    <row r="94" ht="15.75" customHeight="1">
      <c r="G94" s="69"/>
      <c r="K94" s="69"/>
    </row>
    <row r="95" ht="15.75" customHeight="1">
      <c r="G95" s="69"/>
      <c r="K95" s="69"/>
    </row>
    <row r="96" ht="15.75" customHeight="1">
      <c r="G96" s="69"/>
      <c r="K96" s="69"/>
    </row>
    <row r="97" ht="15.75" customHeight="1">
      <c r="G97" s="69"/>
      <c r="K97" s="69"/>
    </row>
    <row r="98" ht="15.75" customHeight="1">
      <c r="G98" s="69"/>
      <c r="K98" s="69"/>
    </row>
    <row r="99" ht="15.75" customHeight="1">
      <c r="G99" s="69"/>
      <c r="K99" s="69"/>
    </row>
    <row r="100" ht="15.75" customHeight="1">
      <c r="G100" s="69"/>
      <c r="K100" s="69"/>
    </row>
    <row r="101" ht="15.75" customHeight="1">
      <c r="G101" s="69"/>
      <c r="K101" s="69"/>
    </row>
    <row r="102" ht="15.75" customHeight="1">
      <c r="G102" s="69"/>
      <c r="K102" s="69"/>
    </row>
    <row r="103" ht="15.75" customHeight="1">
      <c r="G103" s="69"/>
      <c r="K103" s="69"/>
    </row>
    <row r="104" ht="15.75" customHeight="1">
      <c r="G104" s="69"/>
      <c r="K104" s="69"/>
    </row>
    <row r="105" ht="15.75" customHeight="1">
      <c r="G105" s="69"/>
      <c r="K105" s="69"/>
    </row>
    <row r="106" ht="15.75" customHeight="1">
      <c r="G106" s="69"/>
      <c r="K106" s="69"/>
    </row>
    <row r="107" ht="15.75" customHeight="1">
      <c r="G107" s="69"/>
      <c r="K107" s="69"/>
    </row>
    <row r="108" ht="15.75" customHeight="1">
      <c r="G108" s="69"/>
      <c r="K108" s="69"/>
    </row>
    <row r="109" ht="15.75" customHeight="1">
      <c r="G109" s="69"/>
      <c r="K109" s="69"/>
    </row>
    <row r="110" ht="15.75" customHeight="1">
      <c r="G110" s="69"/>
      <c r="K110" s="69"/>
    </row>
    <row r="111" ht="15.75" customHeight="1">
      <c r="G111" s="69"/>
      <c r="K111" s="69"/>
    </row>
    <row r="112" ht="15.75" customHeight="1">
      <c r="G112" s="69"/>
      <c r="K112" s="69"/>
    </row>
    <row r="113" ht="15.75" customHeight="1">
      <c r="G113" s="69"/>
      <c r="K113" s="69"/>
    </row>
    <row r="114" ht="15.75" customHeight="1">
      <c r="G114" s="69"/>
      <c r="K114" s="69"/>
    </row>
    <row r="115" ht="15.75" customHeight="1">
      <c r="G115" s="69"/>
      <c r="K115" s="69"/>
    </row>
    <row r="116" ht="15.75" customHeight="1">
      <c r="G116" s="69"/>
      <c r="K116" s="69"/>
    </row>
    <row r="117" ht="15.75" customHeight="1">
      <c r="G117" s="69"/>
      <c r="K117" s="69"/>
    </row>
    <row r="118" ht="15.75" customHeight="1">
      <c r="G118" s="69"/>
      <c r="K118" s="69"/>
    </row>
    <row r="119" ht="15.75" customHeight="1">
      <c r="G119" s="69"/>
      <c r="K119" s="69"/>
    </row>
    <row r="120" ht="15.75" customHeight="1">
      <c r="G120" s="69"/>
      <c r="K120" s="69"/>
    </row>
    <row r="121" ht="15.75" customHeight="1">
      <c r="G121" s="69"/>
      <c r="K121" s="69"/>
    </row>
    <row r="122" ht="15.75" customHeight="1">
      <c r="G122" s="69"/>
      <c r="K122" s="69"/>
    </row>
    <row r="123" ht="15.75" customHeight="1">
      <c r="G123" s="69"/>
      <c r="K123" s="69"/>
    </row>
    <row r="124" ht="15.75" customHeight="1">
      <c r="G124" s="69"/>
      <c r="K124" s="69"/>
    </row>
    <row r="125" ht="15.75" customHeight="1">
      <c r="G125" s="69"/>
      <c r="K125" s="69"/>
    </row>
    <row r="126" ht="15.75" customHeight="1">
      <c r="G126" s="69"/>
      <c r="K126" s="69"/>
    </row>
    <row r="127" ht="15.75" customHeight="1">
      <c r="G127" s="69"/>
      <c r="K127" s="69"/>
    </row>
    <row r="128" ht="15.75" customHeight="1">
      <c r="G128" s="69"/>
      <c r="K128" s="69"/>
    </row>
    <row r="129" ht="15.75" customHeight="1">
      <c r="G129" s="69"/>
      <c r="K129" s="69"/>
    </row>
    <row r="130" ht="15.75" customHeight="1">
      <c r="G130" s="69"/>
      <c r="K130" s="69"/>
    </row>
    <row r="131" ht="15.75" customHeight="1">
      <c r="G131" s="69"/>
      <c r="K131" s="69"/>
    </row>
    <row r="132" ht="15.75" customHeight="1">
      <c r="G132" s="69"/>
      <c r="K132" s="69"/>
    </row>
    <row r="133" ht="15.75" customHeight="1">
      <c r="G133" s="69"/>
      <c r="K133" s="69"/>
    </row>
    <row r="134" ht="15.75" customHeight="1">
      <c r="G134" s="69"/>
      <c r="K134" s="69"/>
    </row>
    <row r="135" ht="15.75" customHeight="1">
      <c r="G135" s="69"/>
      <c r="K135" s="69"/>
    </row>
    <row r="136" ht="15.75" customHeight="1">
      <c r="G136" s="69"/>
      <c r="K136" s="69"/>
    </row>
    <row r="137" ht="15.75" customHeight="1">
      <c r="G137" s="69"/>
      <c r="K137" s="69"/>
    </row>
    <row r="138" ht="15.75" customHeight="1">
      <c r="G138" s="69"/>
      <c r="K138" s="69"/>
    </row>
    <row r="139" ht="15.75" customHeight="1">
      <c r="G139" s="69"/>
      <c r="K139" s="69"/>
    </row>
    <row r="140" ht="15.75" customHeight="1">
      <c r="G140" s="69"/>
      <c r="K140" s="69"/>
    </row>
    <row r="141" ht="15.75" customHeight="1">
      <c r="G141" s="69"/>
      <c r="K141" s="69"/>
    </row>
    <row r="142" ht="15.75" customHeight="1">
      <c r="G142" s="69"/>
      <c r="K142" s="69"/>
    </row>
    <row r="143" ht="15.75" customHeight="1">
      <c r="G143" s="69"/>
      <c r="K143" s="69"/>
    </row>
    <row r="144" ht="15.75" customHeight="1">
      <c r="G144" s="69"/>
      <c r="K144" s="69"/>
    </row>
    <row r="145" ht="15.75" customHeight="1">
      <c r="G145" s="69"/>
      <c r="K145" s="69"/>
    </row>
    <row r="146" ht="15.75" customHeight="1">
      <c r="G146" s="69"/>
      <c r="K146" s="69"/>
    </row>
    <row r="147" ht="15.75" customHeight="1">
      <c r="G147" s="69"/>
      <c r="K147" s="69"/>
    </row>
    <row r="148" ht="15.75" customHeight="1">
      <c r="G148" s="69"/>
      <c r="K148" s="69"/>
    </row>
    <row r="149" ht="15.75" customHeight="1">
      <c r="G149" s="69"/>
      <c r="K149" s="69"/>
    </row>
    <row r="150" ht="15.75" customHeight="1">
      <c r="G150" s="69"/>
      <c r="K150" s="69"/>
    </row>
    <row r="151" ht="15.75" customHeight="1">
      <c r="G151" s="69"/>
      <c r="K151" s="69"/>
    </row>
    <row r="152" ht="15.75" customHeight="1">
      <c r="G152" s="69"/>
      <c r="K152" s="69"/>
    </row>
    <row r="153" ht="15.75" customHeight="1">
      <c r="G153" s="69"/>
      <c r="K153" s="69"/>
    </row>
    <row r="154" ht="15.75" customHeight="1">
      <c r="G154" s="69"/>
      <c r="K154" s="69"/>
    </row>
    <row r="155" ht="15.75" customHeight="1">
      <c r="G155" s="69"/>
      <c r="K155" s="69"/>
    </row>
    <row r="156" ht="15.75" customHeight="1">
      <c r="G156" s="69"/>
      <c r="K156" s="69"/>
    </row>
    <row r="157" ht="15.75" customHeight="1">
      <c r="G157" s="69"/>
      <c r="K157" s="69"/>
    </row>
    <row r="158" ht="15.75" customHeight="1">
      <c r="G158" s="69"/>
      <c r="K158" s="69"/>
    </row>
    <row r="159" ht="15.75" customHeight="1">
      <c r="G159" s="69"/>
      <c r="K159" s="69"/>
    </row>
    <row r="160" ht="15.75" customHeight="1">
      <c r="G160" s="69"/>
      <c r="K160" s="69"/>
    </row>
    <row r="161" ht="15.75" customHeight="1">
      <c r="G161" s="69"/>
      <c r="K161" s="69"/>
    </row>
    <row r="162" ht="15.75" customHeight="1">
      <c r="G162" s="69"/>
      <c r="K162" s="69"/>
    </row>
    <row r="163" ht="15.75" customHeight="1">
      <c r="G163" s="69"/>
      <c r="K163" s="69"/>
    </row>
    <row r="164" ht="15.75" customHeight="1">
      <c r="G164" s="69"/>
      <c r="K164" s="69"/>
    </row>
    <row r="165" ht="15.75" customHeight="1">
      <c r="G165" s="69"/>
      <c r="K165" s="69"/>
    </row>
    <row r="166" ht="15.75" customHeight="1">
      <c r="G166" s="69"/>
      <c r="K166" s="69"/>
    </row>
    <row r="167" ht="15.75" customHeight="1">
      <c r="G167" s="69"/>
      <c r="K167" s="69"/>
    </row>
    <row r="168" ht="15.75" customHeight="1">
      <c r="G168" s="69"/>
      <c r="K168" s="69"/>
    </row>
    <row r="169" ht="15.75" customHeight="1">
      <c r="G169" s="69"/>
      <c r="K169" s="69"/>
    </row>
    <row r="170" ht="15.75" customHeight="1">
      <c r="G170" s="69"/>
      <c r="K170" s="69"/>
    </row>
    <row r="171" ht="15.75" customHeight="1">
      <c r="G171" s="69"/>
      <c r="K171" s="69"/>
    </row>
    <row r="172" ht="15.75" customHeight="1">
      <c r="G172" s="69"/>
      <c r="K172" s="69"/>
    </row>
    <row r="173" ht="15.75" customHeight="1">
      <c r="G173" s="69"/>
      <c r="K173" s="69"/>
    </row>
    <row r="174" ht="15.75" customHeight="1">
      <c r="G174" s="69"/>
      <c r="K174" s="69"/>
    </row>
    <row r="175" ht="15.75" customHeight="1">
      <c r="G175" s="69"/>
      <c r="K175" s="69"/>
    </row>
    <row r="176" ht="15.75" customHeight="1">
      <c r="G176" s="69"/>
      <c r="K176" s="69"/>
    </row>
    <row r="177" ht="15.75" customHeight="1">
      <c r="G177" s="69"/>
      <c r="K177" s="69"/>
    </row>
    <row r="178" ht="15.75" customHeight="1">
      <c r="G178" s="69"/>
      <c r="K178" s="69"/>
    </row>
    <row r="179" ht="15.75" customHeight="1">
      <c r="G179" s="69"/>
      <c r="K179" s="69"/>
    </row>
    <row r="180" ht="15.75" customHeight="1">
      <c r="G180" s="69"/>
      <c r="K180" s="69"/>
    </row>
    <row r="181" ht="15.75" customHeight="1">
      <c r="G181" s="69"/>
      <c r="K181" s="69"/>
    </row>
    <row r="182" ht="15.75" customHeight="1">
      <c r="G182" s="69"/>
      <c r="K182" s="69"/>
    </row>
    <row r="183" ht="15.75" customHeight="1">
      <c r="G183" s="69"/>
      <c r="K183" s="69"/>
    </row>
    <row r="184" ht="15.75" customHeight="1">
      <c r="G184" s="69"/>
      <c r="K184" s="69"/>
    </row>
    <row r="185" ht="15.75" customHeight="1">
      <c r="G185" s="69"/>
      <c r="K185" s="69"/>
    </row>
    <row r="186" ht="15.75" customHeight="1">
      <c r="G186" s="69"/>
      <c r="K186" s="69"/>
    </row>
    <row r="187" ht="15.75" customHeight="1">
      <c r="G187" s="69"/>
      <c r="K187" s="69"/>
    </row>
    <row r="188" ht="15.75" customHeight="1">
      <c r="G188" s="69"/>
      <c r="K188" s="69"/>
    </row>
    <row r="189" ht="15.75" customHeight="1">
      <c r="G189" s="69"/>
      <c r="K189" s="69"/>
    </row>
    <row r="190" ht="15.75" customHeight="1">
      <c r="G190" s="69"/>
      <c r="K190" s="69"/>
    </row>
    <row r="191" ht="15.75" customHeight="1">
      <c r="G191" s="69"/>
      <c r="K191" s="69"/>
    </row>
    <row r="192" ht="15.75" customHeight="1">
      <c r="G192" s="69"/>
      <c r="K192" s="69"/>
    </row>
    <row r="193" ht="15.75" customHeight="1">
      <c r="G193" s="69"/>
      <c r="K193" s="69"/>
    </row>
    <row r="194" ht="15.75" customHeight="1">
      <c r="G194" s="69"/>
      <c r="K194" s="69"/>
    </row>
    <row r="195" ht="15.75" customHeight="1">
      <c r="G195" s="69"/>
      <c r="K195" s="69"/>
    </row>
    <row r="196" ht="15.75" customHeight="1">
      <c r="G196" s="69"/>
      <c r="K196" s="69"/>
    </row>
    <row r="197" ht="15.75" customHeight="1">
      <c r="G197" s="69"/>
      <c r="K197" s="69"/>
    </row>
    <row r="198" ht="15.75" customHeight="1">
      <c r="G198" s="69"/>
      <c r="K198" s="69"/>
    </row>
    <row r="199" ht="15.75" customHeight="1">
      <c r="G199" s="69"/>
      <c r="K199" s="69"/>
    </row>
    <row r="200" ht="15.75" customHeight="1">
      <c r="G200" s="69"/>
      <c r="K200" s="69"/>
    </row>
    <row r="201" ht="15.75" customHeight="1">
      <c r="G201" s="69"/>
      <c r="K201" s="69"/>
    </row>
    <row r="202" ht="15.75" customHeight="1">
      <c r="G202" s="69"/>
      <c r="K202" s="69"/>
    </row>
    <row r="203" ht="15.75" customHeight="1">
      <c r="G203" s="69"/>
      <c r="K203" s="69"/>
    </row>
    <row r="204" ht="15.75" customHeight="1">
      <c r="G204" s="69"/>
      <c r="K204" s="69"/>
    </row>
    <row r="205" ht="15.75" customHeight="1">
      <c r="G205" s="69"/>
      <c r="K205" s="69"/>
    </row>
    <row r="206" ht="15.75" customHeight="1">
      <c r="G206" s="69"/>
      <c r="K206" s="69"/>
    </row>
    <row r="207" ht="15.75" customHeight="1">
      <c r="G207" s="69"/>
      <c r="K207" s="69"/>
    </row>
    <row r="208" ht="15.75" customHeight="1">
      <c r="G208" s="69"/>
      <c r="K208" s="69"/>
    </row>
    <row r="209" ht="15.75" customHeight="1">
      <c r="G209" s="69"/>
      <c r="K209" s="69"/>
    </row>
    <row r="210" ht="15.75" customHeight="1">
      <c r="G210" s="69"/>
      <c r="K210" s="69"/>
    </row>
    <row r="211" ht="15.75" customHeight="1">
      <c r="G211" s="69"/>
      <c r="K211" s="69"/>
    </row>
    <row r="212" ht="15.75" customHeight="1">
      <c r="G212" s="69"/>
      <c r="K212" s="69"/>
    </row>
    <row r="213" ht="15.75" customHeight="1">
      <c r="G213" s="69"/>
      <c r="K213" s="69"/>
    </row>
    <row r="214" ht="15.75" customHeight="1">
      <c r="G214" s="69"/>
      <c r="K214" s="69"/>
    </row>
    <row r="215" ht="15.75" customHeight="1">
      <c r="G215" s="69"/>
      <c r="K215" s="69"/>
    </row>
    <row r="216" ht="15.75" customHeight="1">
      <c r="G216" s="69"/>
      <c r="K216" s="69"/>
    </row>
    <row r="217" ht="15.75" customHeight="1">
      <c r="G217" s="69"/>
      <c r="K217" s="69"/>
    </row>
    <row r="218" ht="15.75" customHeight="1">
      <c r="G218" s="69"/>
      <c r="K218" s="69"/>
    </row>
    <row r="219" ht="15.75" customHeight="1">
      <c r="G219" s="69"/>
      <c r="K219" s="69"/>
    </row>
    <row r="220" ht="15.75" customHeight="1">
      <c r="G220" s="69"/>
      <c r="K220" s="69"/>
    </row>
    <row r="221" ht="15.75" customHeight="1">
      <c r="G221" s="69"/>
      <c r="K221" s="69"/>
    </row>
    <row r="222" ht="15.75" customHeight="1">
      <c r="G222" s="69"/>
      <c r="K222" s="69"/>
    </row>
    <row r="223" ht="15.75" customHeight="1">
      <c r="G223" s="69"/>
      <c r="K223" s="69"/>
    </row>
    <row r="224" ht="15.75" customHeight="1">
      <c r="G224" s="69"/>
      <c r="K224" s="69"/>
    </row>
    <row r="225" ht="15.75" customHeight="1">
      <c r="G225" s="69"/>
      <c r="K225" s="69"/>
    </row>
    <row r="226" ht="15.75" customHeight="1">
      <c r="G226" s="69"/>
      <c r="K226" s="69"/>
    </row>
    <row r="227" ht="15.75" customHeight="1">
      <c r="G227" s="69"/>
      <c r="K227" s="69"/>
    </row>
    <row r="228" ht="15.75" customHeight="1">
      <c r="G228" s="69"/>
      <c r="K228" s="69"/>
    </row>
    <row r="229" ht="15.75" customHeight="1">
      <c r="G229" s="69"/>
      <c r="K229" s="69"/>
    </row>
    <row r="230" ht="15.75" customHeight="1">
      <c r="G230" s="69"/>
      <c r="K230" s="69"/>
    </row>
    <row r="231" ht="15.75" customHeight="1">
      <c r="G231" s="69"/>
      <c r="K231" s="69"/>
    </row>
    <row r="232" ht="15.75" customHeight="1">
      <c r="G232" s="69"/>
      <c r="K232" s="69"/>
    </row>
    <row r="233" ht="15.75" customHeight="1">
      <c r="G233" s="69"/>
      <c r="K233" s="69"/>
    </row>
    <row r="234" ht="15.75" customHeight="1">
      <c r="G234" s="69"/>
      <c r="K234" s="69"/>
    </row>
    <row r="235" ht="15.75" customHeight="1">
      <c r="G235" s="69"/>
      <c r="K235" s="69"/>
    </row>
    <row r="236" ht="15.75" customHeight="1">
      <c r="G236" s="69"/>
      <c r="K236" s="69"/>
    </row>
    <row r="237" ht="15.75" customHeight="1">
      <c r="G237" s="69"/>
      <c r="K237" s="69"/>
    </row>
    <row r="238" ht="15.75" customHeight="1">
      <c r="G238" s="69"/>
      <c r="K238" s="69"/>
    </row>
    <row r="239" ht="15.75" customHeight="1">
      <c r="G239" s="69"/>
      <c r="K239" s="69"/>
    </row>
    <row r="240" ht="15.75" customHeight="1">
      <c r="G240" s="69"/>
      <c r="K240" s="69"/>
    </row>
    <row r="241" ht="15.75" customHeight="1">
      <c r="G241" s="69"/>
      <c r="K241" s="69"/>
    </row>
    <row r="242" ht="15.75" customHeight="1">
      <c r="G242" s="69"/>
      <c r="K242" s="69"/>
    </row>
    <row r="243" ht="15.75" customHeight="1">
      <c r="G243" s="69"/>
      <c r="K243" s="69"/>
    </row>
    <row r="244" ht="15.75" customHeight="1">
      <c r="G244" s="69"/>
      <c r="K244" s="69"/>
    </row>
    <row r="245" ht="15.75" customHeight="1">
      <c r="G245" s="69"/>
      <c r="K245" s="69"/>
    </row>
    <row r="246" ht="15.75" customHeight="1">
      <c r="G246" s="69"/>
      <c r="K246" s="69"/>
    </row>
    <row r="247" ht="15.75" customHeight="1">
      <c r="G247" s="69"/>
      <c r="K247" s="69"/>
    </row>
    <row r="248" ht="15.75" customHeight="1">
      <c r="G248" s="69"/>
      <c r="K248" s="69"/>
    </row>
    <row r="249" ht="15.75" customHeight="1">
      <c r="G249" s="69"/>
      <c r="K249" s="69"/>
    </row>
    <row r="250" ht="15.75" customHeight="1">
      <c r="G250" s="69"/>
      <c r="K250" s="69"/>
    </row>
    <row r="251" ht="15.75" customHeight="1">
      <c r="G251" s="69"/>
      <c r="K251" s="69"/>
    </row>
    <row r="252" ht="15.75" customHeight="1">
      <c r="G252" s="69"/>
      <c r="K252" s="69"/>
    </row>
    <row r="253" ht="15.75" customHeight="1">
      <c r="G253" s="69"/>
      <c r="K253" s="69"/>
    </row>
    <row r="254" ht="15.75" customHeight="1">
      <c r="G254" s="69"/>
      <c r="K254" s="69"/>
    </row>
    <row r="255" ht="15.75" customHeight="1">
      <c r="G255" s="69"/>
      <c r="K255" s="69"/>
    </row>
    <row r="256" ht="15.75" customHeight="1">
      <c r="G256" s="69"/>
      <c r="K256" s="69"/>
    </row>
    <row r="257" ht="15.75" customHeight="1">
      <c r="G257" s="69"/>
      <c r="K257" s="69"/>
    </row>
    <row r="258" ht="15.75" customHeight="1">
      <c r="G258" s="69"/>
      <c r="K258" s="69"/>
    </row>
    <row r="259" ht="15.75" customHeight="1">
      <c r="G259" s="69"/>
      <c r="K259" s="69"/>
    </row>
    <row r="260" ht="15.75" customHeight="1">
      <c r="G260" s="69"/>
      <c r="K260" s="69"/>
    </row>
    <row r="261" ht="15.75" customHeight="1">
      <c r="G261" s="69"/>
      <c r="K261" s="69"/>
    </row>
    <row r="262" ht="15.75" customHeight="1">
      <c r="G262" s="69"/>
      <c r="K262" s="69"/>
    </row>
    <row r="263" ht="15.75" customHeight="1">
      <c r="G263" s="69"/>
      <c r="K263" s="69"/>
    </row>
    <row r="264" ht="15.75" customHeight="1">
      <c r="G264" s="69"/>
      <c r="K264" s="69"/>
    </row>
    <row r="265" ht="15.75" customHeight="1">
      <c r="G265" s="69"/>
      <c r="K265" s="69"/>
    </row>
    <row r="266" ht="15.75" customHeight="1">
      <c r="G266" s="69"/>
      <c r="K266" s="69"/>
    </row>
    <row r="267" ht="15.75" customHeight="1">
      <c r="G267" s="69"/>
      <c r="K267" s="69"/>
    </row>
    <row r="268" ht="15.75" customHeight="1">
      <c r="G268" s="69"/>
      <c r="K268" s="69"/>
    </row>
    <row r="269" ht="15.75" customHeight="1">
      <c r="G269" s="69"/>
      <c r="K269" s="69"/>
    </row>
    <row r="270" ht="15.75" customHeight="1">
      <c r="G270" s="69"/>
      <c r="K270" s="69"/>
    </row>
    <row r="271" ht="15.75" customHeight="1">
      <c r="G271" s="69"/>
      <c r="K271" s="69"/>
    </row>
    <row r="272" ht="15.75" customHeight="1">
      <c r="G272" s="69"/>
      <c r="K272" s="69"/>
    </row>
    <row r="273" ht="15.75" customHeight="1">
      <c r="G273" s="69"/>
      <c r="K273" s="69"/>
    </row>
    <row r="274" ht="15.75" customHeight="1">
      <c r="G274" s="69"/>
      <c r="K274" s="69"/>
    </row>
    <row r="275" ht="15.75" customHeight="1">
      <c r="G275" s="69"/>
      <c r="K275" s="69"/>
    </row>
    <row r="276" ht="15.75" customHeight="1">
      <c r="G276" s="69"/>
      <c r="K276" s="69"/>
    </row>
    <row r="277" ht="15.75" customHeight="1">
      <c r="G277" s="69"/>
      <c r="K277" s="69"/>
    </row>
    <row r="278" ht="15.75" customHeight="1">
      <c r="G278" s="69"/>
      <c r="K278" s="69"/>
    </row>
    <row r="279" ht="15.75" customHeight="1">
      <c r="G279" s="69"/>
      <c r="K279" s="69"/>
    </row>
    <row r="280" ht="15.75" customHeight="1">
      <c r="G280" s="69"/>
      <c r="K280" s="69"/>
    </row>
    <row r="281" ht="15.75" customHeight="1">
      <c r="G281" s="69"/>
      <c r="K281" s="69"/>
    </row>
    <row r="282" ht="15.75" customHeight="1">
      <c r="G282" s="69"/>
      <c r="K282" s="69"/>
    </row>
    <row r="283" ht="15.75" customHeight="1">
      <c r="G283" s="69"/>
      <c r="K283" s="69"/>
    </row>
    <row r="284" ht="15.75" customHeight="1">
      <c r="G284" s="69"/>
      <c r="K284" s="69"/>
    </row>
    <row r="285" ht="15.75" customHeight="1">
      <c r="G285" s="69"/>
      <c r="K285" s="69"/>
    </row>
    <row r="286" ht="15.75" customHeight="1">
      <c r="G286" s="69"/>
      <c r="K286" s="69"/>
    </row>
    <row r="287" ht="15.75" customHeight="1">
      <c r="G287" s="69"/>
      <c r="K287" s="69"/>
    </row>
    <row r="288" ht="15.75" customHeight="1">
      <c r="G288" s="69"/>
      <c r="K288" s="69"/>
    </row>
    <row r="289" ht="15.75" customHeight="1">
      <c r="G289" s="69"/>
      <c r="K289" s="69"/>
    </row>
    <row r="290" ht="15.75" customHeight="1">
      <c r="G290" s="69"/>
      <c r="K290" s="69"/>
    </row>
    <row r="291" ht="15.75" customHeight="1">
      <c r="G291" s="69"/>
      <c r="K291" s="69"/>
    </row>
    <row r="292" ht="15.75" customHeight="1">
      <c r="G292" s="69"/>
      <c r="K292" s="69"/>
    </row>
    <row r="293" ht="15.75" customHeight="1">
      <c r="G293" s="69"/>
      <c r="K293" s="69"/>
    </row>
    <row r="294" ht="15.75" customHeight="1">
      <c r="G294" s="69"/>
      <c r="K294" s="69"/>
    </row>
    <row r="295" ht="15.75" customHeight="1">
      <c r="G295" s="69"/>
      <c r="K295" s="69"/>
    </row>
    <row r="296" ht="15.75" customHeight="1">
      <c r="G296" s="69"/>
      <c r="K296" s="69"/>
    </row>
    <row r="297" ht="15.75" customHeight="1">
      <c r="G297" s="69"/>
      <c r="K297" s="69"/>
    </row>
    <row r="298" ht="15.75" customHeight="1">
      <c r="G298" s="69"/>
      <c r="K298" s="69"/>
    </row>
    <row r="299" ht="15.75" customHeight="1">
      <c r="G299" s="69"/>
      <c r="K299" s="69"/>
    </row>
    <row r="300" ht="15.75" customHeight="1">
      <c r="G300" s="69"/>
      <c r="K300" s="69"/>
    </row>
    <row r="301" ht="15.75" customHeight="1">
      <c r="G301" s="69"/>
      <c r="K301" s="69"/>
    </row>
    <row r="302" ht="15.75" customHeight="1">
      <c r="G302" s="69"/>
      <c r="K302" s="69"/>
    </row>
    <row r="303" ht="15.75" customHeight="1">
      <c r="G303" s="69"/>
      <c r="K303" s="69"/>
    </row>
    <row r="304" ht="15.75" customHeight="1">
      <c r="G304" s="69"/>
      <c r="K304" s="69"/>
    </row>
    <row r="305" ht="15.75" customHeight="1">
      <c r="G305" s="69"/>
      <c r="K305" s="69"/>
    </row>
    <row r="306" ht="15.75" customHeight="1">
      <c r="G306" s="69"/>
      <c r="K306" s="69"/>
    </row>
    <row r="307" ht="15.75" customHeight="1">
      <c r="G307" s="69"/>
      <c r="K307" s="69"/>
    </row>
    <row r="308" ht="15.75" customHeight="1">
      <c r="G308" s="69"/>
      <c r="K308" s="69"/>
    </row>
    <row r="309" ht="15.75" customHeight="1">
      <c r="G309" s="69"/>
      <c r="K309" s="69"/>
    </row>
    <row r="310" ht="15.75" customHeight="1">
      <c r="G310" s="69"/>
      <c r="K310" s="69"/>
    </row>
    <row r="311" ht="15.75" customHeight="1">
      <c r="G311" s="69"/>
      <c r="K311" s="69"/>
    </row>
    <row r="312" ht="15.75" customHeight="1">
      <c r="G312" s="69"/>
      <c r="K312" s="69"/>
    </row>
    <row r="313" ht="15.75" customHeight="1">
      <c r="G313" s="69"/>
      <c r="K313" s="69"/>
    </row>
    <row r="314" ht="15.75" customHeight="1">
      <c r="G314" s="69"/>
      <c r="K314" s="69"/>
    </row>
    <row r="315" ht="15.75" customHeight="1">
      <c r="G315" s="69"/>
      <c r="K315" s="69"/>
    </row>
    <row r="316" ht="15.75" customHeight="1">
      <c r="G316" s="69"/>
      <c r="K316" s="69"/>
    </row>
    <row r="317" ht="15.75" customHeight="1">
      <c r="G317" s="69"/>
      <c r="K317" s="69"/>
    </row>
    <row r="318" ht="15.75" customHeight="1">
      <c r="G318" s="69"/>
      <c r="K318" s="69"/>
    </row>
    <row r="319" ht="15.75" customHeight="1">
      <c r="G319" s="69"/>
      <c r="K319" s="69"/>
    </row>
    <row r="320" ht="15.75" customHeight="1">
      <c r="G320" s="69"/>
      <c r="K320" s="69"/>
    </row>
    <row r="321" ht="15.75" customHeight="1">
      <c r="G321" s="69"/>
      <c r="K321" s="69"/>
    </row>
    <row r="322" ht="15.75" customHeight="1">
      <c r="G322" s="69"/>
      <c r="K322" s="69"/>
    </row>
    <row r="323" ht="15.75" customHeight="1">
      <c r="G323" s="69"/>
      <c r="K323" s="69"/>
    </row>
    <row r="324" ht="15.75" customHeight="1">
      <c r="G324" s="69"/>
      <c r="K324" s="69"/>
    </row>
    <row r="325" ht="15.75" customHeight="1">
      <c r="G325" s="69"/>
      <c r="K325" s="69"/>
    </row>
    <row r="326" ht="15.75" customHeight="1">
      <c r="G326" s="69"/>
      <c r="K326" s="69"/>
    </row>
    <row r="327" ht="15.75" customHeight="1">
      <c r="G327" s="69"/>
      <c r="K327" s="69"/>
    </row>
    <row r="328" ht="15.75" customHeight="1">
      <c r="G328" s="69"/>
      <c r="K328" s="69"/>
    </row>
    <row r="329" ht="15.75" customHeight="1">
      <c r="G329" s="69"/>
      <c r="K329" s="69"/>
    </row>
    <row r="330" ht="15.75" customHeight="1">
      <c r="G330" s="69"/>
      <c r="K330" s="69"/>
    </row>
    <row r="331" ht="15.75" customHeight="1">
      <c r="G331" s="69"/>
      <c r="K331" s="69"/>
    </row>
    <row r="332" ht="15.75" customHeight="1">
      <c r="G332" s="69"/>
      <c r="K332" s="69"/>
    </row>
    <row r="333" ht="15.75" customHeight="1">
      <c r="G333" s="69"/>
      <c r="K333" s="69"/>
    </row>
    <row r="334" ht="15.75" customHeight="1">
      <c r="G334" s="69"/>
      <c r="K334" s="69"/>
    </row>
    <row r="335" ht="15.75" customHeight="1">
      <c r="G335" s="69"/>
      <c r="K335" s="69"/>
    </row>
    <row r="336" ht="15.75" customHeight="1">
      <c r="G336" s="69"/>
      <c r="K336" s="69"/>
    </row>
    <row r="337" ht="15.75" customHeight="1">
      <c r="G337" s="69"/>
      <c r="K337" s="69"/>
    </row>
    <row r="338" ht="15.75" customHeight="1">
      <c r="G338" s="69"/>
      <c r="K338" s="69"/>
    </row>
    <row r="339" ht="15.75" customHeight="1">
      <c r="G339" s="69"/>
      <c r="K339" s="69"/>
    </row>
    <row r="340" ht="15.75" customHeight="1">
      <c r="G340" s="69"/>
      <c r="K340" s="69"/>
    </row>
    <row r="341" ht="15.75" customHeight="1">
      <c r="G341" s="69"/>
      <c r="K341" s="69"/>
    </row>
    <row r="342" ht="15.75" customHeight="1">
      <c r="G342" s="69"/>
      <c r="K342" s="69"/>
    </row>
    <row r="343" ht="15.75" customHeight="1">
      <c r="G343" s="69"/>
      <c r="K343" s="69"/>
    </row>
    <row r="344" ht="15.75" customHeight="1">
      <c r="G344" s="69"/>
      <c r="K344" s="69"/>
    </row>
    <row r="345" ht="15.75" customHeight="1">
      <c r="G345" s="69"/>
      <c r="K345" s="69"/>
    </row>
    <row r="346" ht="15.75" customHeight="1">
      <c r="G346" s="69"/>
      <c r="K346" s="69"/>
    </row>
    <row r="347" ht="15.75" customHeight="1">
      <c r="G347" s="69"/>
      <c r="K347" s="69"/>
    </row>
    <row r="348" ht="15.75" customHeight="1">
      <c r="G348" s="69"/>
      <c r="K348" s="69"/>
    </row>
    <row r="349" ht="15.75" customHeight="1">
      <c r="G349" s="69"/>
      <c r="K349" s="69"/>
    </row>
    <row r="350" ht="15.75" customHeight="1">
      <c r="G350" s="69"/>
      <c r="K350" s="69"/>
    </row>
    <row r="351" ht="15.75" customHeight="1">
      <c r="G351" s="69"/>
      <c r="K351" s="69"/>
    </row>
    <row r="352" ht="15.75" customHeight="1">
      <c r="G352" s="69"/>
      <c r="K352" s="69"/>
    </row>
    <row r="353" ht="15.75" customHeight="1">
      <c r="G353" s="69"/>
      <c r="K353" s="69"/>
    </row>
    <row r="354" ht="15.75" customHeight="1">
      <c r="G354" s="69"/>
      <c r="K354" s="69"/>
    </row>
    <row r="355" ht="15.75" customHeight="1">
      <c r="G355" s="69"/>
      <c r="K355" s="69"/>
    </row>
    <row r="356" ht="15.75" customHeight="1">
      <c r="G356" s="69"/>
      <c r="K356" s="69"/>
    </row>
    <row r="357" ht="15.75" customHeight="1">
      <c r="G357" s="69"/>
      <c r="K357" s="69"/>
    </row>
    <row r="358" ht="15.75" customHeight="1">
      <c r="G358" s="69"/>
      <c r="K358" s="69"/>
    </row>
    <row r="359" ht="15.75" customHeight="1">
      <c r="G359" s="69"/>
      <c r="K359" s="69"/>
    </row>
    <row r="360" ht="15.75" customHeight="1">
      <c r="G360" s="69"/>
      <c r="K360" s="69"/>
    </row>
    <row r="361" ht="15.75" customHeight="1">
      <c r="G361" s="69"/>
      <c r="K361" s="69"/>
    </row>
    <row r="362" ht="15.75" customHeight="1">
      <c r="G362" s="69"/>
      <c r="K362" s="69"/>
    </row>
    <row r="363" ht="15.75" customHeight="1">
      <c r="G363" s="69"/>
      <c r="K363" s="69"/>
    </row>
    <row r="364" ht="15.75" customHeight="1">
      <c r="G364" s="69"/>
      <c r="K364" s="69"/>
    </row>
    <row r="365" ht="15.75" customHeight="1">
      <c r="G365" s="69"/>
      <c r="K365" s="69"/>
    </row>
    <row r="366" ht="15.75" customHeight="1">
      <c r="G366" s="69"/>
      <c r="K366" s="69"/>
    </row>
    <row r="367" ht="15.75" customHeight="1">
      <c r="G367" s="69"/>
      <c r="K367" s="69"/>
    </row>
    <row r="368" ht="15.75" customHeight="1">
      <c r="G368" s="69"/>
      <c r="K368" s="69"/>
    </row>
    <row r="369" ht="15.75" customHeight="1">
      <c r="G369" s="69"/>
      <c r="K369" s="69"/>
    </row>
    <row r="370" ht="15.75" customHeight="1">
      <c r="G370" s="69"/>
      <c r="K370" s="69"/>
    </row>
    <row r="371" ht="15.75" customHeight="1">
      <c r="G371" s="69"/>
      <c r="K371" s="69"/>
    </row>
    <row r="372" ht="15.75" customHeight="1">
      <c r="G372" s="69"/>
      <c r="K372" s="69"/>
    </row>
    <row r="373" ht="15.75" customHeight="1">
      <c r="G373" s="69"/>
      <c r="K373" s="69"/>
    </row>
    <row r="374" ht="15.75" customHeight="1">
      <c r="G374" s="69"/>
      <c r="K374" s="69"/>
    </row>
    <row r="375" ht="15.75" customHeight="1">
      <c r="G375" s="69"/>
      <c r="K375" s="69"/>
    </row>
    <row r="376" ht="15.75" customHeight="1">
      <c r="G376" s="69"/>
      <c r="K376" s="69"/>
    </row>
    <row r="377" ht="15.75" customHeight="1">
      <c r="G377" s="69"/>
      <c r="K377" s="69"/>
    </row>
    <row r="378" ht="15.75" customHeight="1">
      <c r="G378" s="69"/>
      <c r="K378" s="69"/>
    </row>
    <row r="379" ht="15.75" customHeight="1">
      <c r="G379" s="69"/>
      <c r="K379" s="69"/>
    </row>
    <row r="380" ht="15.75" customHeight="1">
      <c r="G380" s="69"/>
      <c r="K380" s="69"/>
    </row>
    <row r="381" ht="15.75" customHeight="1">
      <c r="G381" s="69"/>
      <c r="K381" s="69"/>
    </row>
    <row r="382" ht="15.75" customHeight="1">
      <c r="G382" s="69"/>
      <c r="K382" s="69"/>
    </row>
    <row r="383" ht="15.75" customHeight="1">
      <c r="G383" s="69"/>
      <c r="K383" s="69"/>
    </row>
    <row r="384" ht="15.75" customHeight="1">
      <c r="G384" s="69"/>
      <c r="K384" s="69"/>
    </row>
    <row r="385" ht="15.75" customHeight="1">
      <c r="G385" s="69"/>
      <c r="K385" s="69"/>
    </row>
    <row r="386" ht="15.75" customHeight="1">
      <c r="G386" s="69"/>
      <c r="K386" s="69"/>
    </row>
    <row r="387" ht="15.75" customHeight="1">
      <c r="G387" s="69"/>
      <c r="K387" s="69"/>
    </row>
    <row r="388" ht="15.75" customHeight="1">
      <c r="G388" s="69"/>
      <c r="K388" s="69"/>
    </row>
    <row r="389" ht="15.75" customHeight="1">
      <c r="G389" s="69"/>
      <c r="K389" s="69"/>
    </row>
    <row r="390" ht="15.75" customHeight="1">
      <c r="G390" s="69"/>
      <c r="K390" s="69"/>
    </row>
    <row r="391" ht="15.75" customHeight="1">
      <c r="G391" s="69"/>
      <c r="K391" s="69"/>
    </row>
    <row r="392" ht="15.75" customHeight="1">
      <c r="G392" s="69"/>
      <c r="K392" s="69"/>
    </row>
    <row r="393" ht="15.75" customHeight="1">
      <c r="G393" s="69"/>
      <c r="K393" s="69"/>
    </row>
    <row r="394" ht="15.75" customHeight="1">
      <c r="G394" s="69"/>
      <c r="K394" s="69"/>
    </row>
    <row r="395" ht="15.75" customHeight="1">
      <c r="G395" s="69"/>
      <c r="K395" s="69"/>
    </row>
    <row r="396" ht="15.75" customHeight="1">
      <c r="G396" s="69"/>
      <c r="K396" s="69"/>
    </row>
    <row r="397" ht="15.75" customHeight="1">
      <c r="G397" s="69"/>
      <c r="K397" s="69"/>
    </row>
    <row r="398" ht="15.75" customHeight="1">
      <c r="G398" s="69"/>
      <c r="K398" s="69"/>
    </row>
    <row r="399" ht="15.75" customHeight="1">
      <c r="G399" s="69"/>
      <c r="K399" s="69"/>
    </row>
    <row r="400" ht="15.75" customHeight="1">
      <c r="G400" s="69"/>
      <c r="K400" s="69"/>
    </row>
    <row r="401" ht="15.75" customHeight="1">
      <c r="G401" s="69"/>
      <c r="K401" s="69"/>
    </row>
    <row r="402" ht="15.75" customHeight="1">
      <c r="G402" s="69"/>
      <c r="K402" s="69"/>
    </row>
    <row r="403" ht="15.75" customHeight="1">
      <c r="G403" s="69"/>
      <c r="K403" s="69"/>
    </row>
    <row r="404" ht="15.75" customHeight="1">
      <c r="G404" s="69"/>
      <c r="K404" s="69"/>
    </row>
    <row r="405" ht="15.75" customHeight="1">
      <c r="G405" s="69"/>
      <c r="K405" s="69"/>
    </row>
    <row r="406" ht="15.75" customHeight="1">
      <c r="G406" s="69"/>
      <c r="K406" s="69"/>
    </row>
    <row r="407" ht="15.75" customHeight="1">
      <c r="G407" s="69"/>
      <c r="K407" s="69"/>
    </row>
    <row r="408" ht="15.75" customHeight="1">
      <c r="G408" s="69"/>
      <c r="K408" s="69"/>
    </row>
    <row r="409" ht="15.75" customHeight="1">
      <c r="G409" s="69"/>
      <c r="K409" s="69"/>
    </row>
    <row r="410" ht="15.75" customHeight="1">
      <c r="G410" s="69"/>
      <c r="K410" s="69"/>
    </row>
    <row r="411" ht="15.75" customHeight="1">
      <c r="G411" s="69"/>
      <c r="K411" s="69"/>
    </row>
    <row r="412" ht="15.75" customHeight="1">
      <c r="G412" s="69"/>
      <c r="K412" s="69"/>
    </row>
    <row r="413" ht="15.75" customHeight="1">
      <c r="G413" s="69"/>
      <c r="K413" s="69"/>
    </row>
    <row r="414" ht="15.75" customHeight="1">
      <c r="G414" s="69"/>
      <c r="K414" s="69"/>
    </row>
    <row r="415" ht="15.75" customHeight="1">
      <c r="G415" s="69"/>
      <c r="K415" s="69"/>
    </row>
    <row r="416" ht="15.75" customHeight="1">
      <c r="G416" s="69"/>
      <c r="K416" s="69"/>
    </row>
    <row r="417" ht="15.75" customHeight="1">
      <c r="G417" s="69"/>
      <c r="K417" s="69"/>
    </row>
    <row r="418" ht="15.75" customHeight="1">
      <c r="G418" s="69"/>
      <c r="K418" s="69"/>
    </row>
    <row r="419" ht="15.75" customHeight="1">
      <c r="G419" s="69"/>
      <c r="K419" s="69"/>
    </row>
    <row r="420" ht="15.75" customHeight="1">
      <c r="G420" s="69"/>
      <c r="K420" s="69"/>
    </row>
    <row r="421" ht="15.75" customHeight="1">
      <c r="G421" s="69"/>
      <c r="K421" s="69"/>
    </row>
    <row r="422" ht="15.75" customHeight="1">
      <c r="G422" s="69"/>
      <c r="K422" s="69"/>
    </row>
    <row r="423" ht="15.75" customHeight="1">
      <c r="G423" s="69"/>
      <c r="K423" s="69"/>
    </row>
    <row r="424" ht="15.75" customHeight="1">
      <c r="G424" s="69"/>
      <c r="K424" s="69"/>
    </row>
    <row r="425" ht="15.75" customHeight="1">
      <c r="G425" s="69"/>
      <c r="K425" s="69"/>
    </row>
    <row r="426" ht="15.75" customHeight="1">
      <c r="G426" s="69"/>
      <c r="K426" s="69"/>
    </row>
    <row r="427" ht="15.75" customHeight="1">
      <c r="G427" s="69"/>
      <c r="K427" s="69"/>
    </row>
    <row r="428" ht="15.75" customHeight="1">
      <c r="G428" s="69"/>
      <c r="K428" s="69"/>
    </row>
    <row r="429" ht="15.75" customHeight="1">
      <c r="G429" s="69"/>
      <c r="K429" s="69"/>
    </row>
    <row r="430" ht="15.75" customHeight="1">
      <c r="G430" s="69"/>
      <c r="K430" s="69"/>
    </row>
    <row r="431" ht="15.75" customHeight="1">
      <c r="G431" s="69"/>
      <c r="K431" s="69"/>
    </row>
    <row r="432" ht="15.75" customHeight="1">
      <c r="G432" s="69"/>
      <c r="K432" s="69"/>
    </row>
    <row r="433" ht="15.75" customHeight="1">
      <c r="G433" s="69"/>
      <c r="K433" s="69"/>
    </row>
    <row r="434" ht="15.75" customHeight="1">
      <c r="G434" s="69"/>
      <c r="K434" s="69"/>
    </row>
    <row r="435" ht="15.75" customHeight="1">
      <c r="G435" s="69"/>
      <c r="K435" s="69"/>
    </row>
    <row r="436" ht="15.75" customHeight="1">
      <c r="G436" s="69"/>
      <c r="K436" s="69"/>
    </row>
    <row r="437" ht="15.75" customHeight="1">
      <c r="G437" s="69"/>
      <c r="K437" s="69"/>
    </row>
    <row r="438" ht="15.75" customHeight="1">
      <c r="G438" s="69"/>
      <c r="K438" s="69"/>
    </row>
    <row r="439" ht="15.75" customHeight="1">
      <c r="G439" s="69"/>
      <c r="K439" s="69"/>
    </row>
    <row r="440" ht="15.75" customHeight="1">
      <c r="G440" s="69"/>
      <c r="K440" s="69"/>
    </row>
    <row r="441" ht="15.75" customHeight="1">
      <c r="G441" s="69"/>
      <c r="K441" s="69"/>
    </row>
    <row r="442" ht="15.75" customHeight="1">
      <c r="G442" s="69"/>
      <c r="K442" s="69"/>
    </row>
    <row r="443" ht="15.75" customHeight="1">
      <c r="G443" s="69"/>
      <c r="K443" s="69"/>
    </row>
    <row r="444" ht="15.75" customHeight="1">
      <c r="G444" s="69"/>
      <c r="K444" s="69"/>
    </row>
    <row r="445" ht="15.75" customHeight="1">
      <c r="G445" s="69"/>
      <c r="K445" s="69"/>
    </row>
    <row r="446" ht="15.75" customHeight="1">
      <c r="G446" s="69"/>
      <c r="K446" s="69"/>
    </row>
    <row r="447" ht="15.75" customHeight="1">
      <c r="G447" s="69"/>
      <c r="K447" s="69"/>
    </row>
    <row r="448" ht="15.75" customHeight="1">
      <c r="G448" s="69"/>
      <c r="K448" s="69"/>
    </row>
    <row r="449" ht="15.75" customHeight="1">
      <c r="G449" s="69"/>
      <c r="K449" s="69"/>
    </row>
    <row r="450" ht="15.75" customHeight="1">
      <c r="G450" s="69"/>
      <c r="K450" s="69"/>
    </row>
    <row r="451" ht="15.75" customHeight="1">
      <c r="G451" s="69"/>
      <c r="K451" s="69"/>
    </row>
    <row r="452" ht="15.75" customHeight="1">
      <c r="G452" s="69"/>
      <c r="K452" s="69"/>
    </row>
    <row r="453" ht="15.75" customHeight="1">
      <c r="G453" s="69"/>
      <c r="K453" s="69"/>
    </row>
    <row r="454" ht="15.75" customHeight="1">
      <c r="G454" s="69"/>
      <c r="K454" s="69"/>
    </row>
    <row r="455" ht="15.75" customHeight="1">
      <c r="G455" s="69"/>
      <c r="K455" s="69"/>
    </row>
    <row r="456" ht="15.75" customHeight="1">
      <c r="G456" s="69"/>
      <c r="K456" s="69"/>
    </row>
    <row r="457" ht="15.75" customHeight="1">
      <c r="G457" s="69"/>
      <c r="K457" s="69"/>
    </row>
    <row r="458" ht="15.75" customHeight="1">
      <c r="G458" s="69"/>
      <c r="K458" s="69"/>
    </row>
    <row r="459" ht="15.75" customHeight="1">
      <c r="G459" s="69"/>
      <c r="K459" s="69"/>
    </row>
    <row r="460" ht="15.75" customHeight="1">
      <c r="G460" s="69"/>
      <c r="K460" s="69"/>
    </row>
    <row r="461" ht="15.75" customHeight="1">
      <c r="G461" s="69"/>
      <c r="K461" s="69"/>
    </row>
    <row r="462" ht="15.75" customHeight="1">
      <c r="G462" s="69"/>
      <c r="K462" s="69"/>
    </row>
    <row r="463" ht="15.75" customHeight="1">
      <c r="G463" s="69"/>
      <c r="K463" s="69"/>
    </row>
    <row r="464" ht="15.75" customHeight="1">
      <c r="G464" s="69"/>
      <c r="K464" s="69"/>
    </row>
    <row r="465" ht="15.75" customHeight="1">
      <c r="G465" s="69"/>
      <c r="K465" s="69"/>
    </row>
    <row r="466" ht="15.75" customHeight="1">
      <c r="G466" s="69"/>
      <c r="K466" s="69"/>
    </row>
    <row r="467" ht="15.75" customHeight="1">
      <c r="G467" s="69"/>
      <c r="K467" s="69"/>
    </row>
    <row r="468" ht="15.75" customHeight="1">
      <c r="G468" s="69"/>
      <c r="K468" s="69"/>
    </row>
    <row r="469" ht="15.75" customHeight="1">
      <c r="G469" s="69"/>
      <c r="K469" s="69"/>
    </row>
    <row r="470" ht="15.75" customHeight="1">
      <c r="G470" s="69"/>
      <c r="K470" s="69"/>
    </row>
    <row r="471" ht="15.75" customHeight="1">
      <c r="G471" s="69"/>
      <c r="K471" s="69"/>
    </row>
    <row r="472" ht="15.75" customHeight="1">
      <c r="G472" s="69"/>
      <c r="K472" s="69"/>
    </row>
    <row r="473" ht="15.75" customHeight="1">
      <c r="G473" s="69"/>
      <c r="K473" s="69"/>
    </row>
    <row r="474" ht="15.75" customHeight="1">
      <c r="G474" s="69"/>
      <c r="K474" s="69"/>
    </row>
    <row r="475" ht="15.75" customHeight="1">
      <c r="G475" s="69"/>
      <c r="K475" s="69"/>
    </row>
    <row r="476" ht="15.75" customHeight="1">
      <c r="G476" s="69"/>
      <c r="K476" s="69"/>
    </row>
    <row r="477" ht="15.75" customHeight="1">
      <c r="G477" s="69"/>
      <c r="K477" s="69"/>
    </row>
    <row r="478" ht="15.75" customHeight="1">
      <c r="G478" s="69"/>
      <c r="K478" s="69"/>
    </row>
    <row r="479" ht="15.75" customHeight="1">
      <c r="G479" s="69"/>
      <c r="K479" s="69"/>
    </row>
    <row r="480" ht="15.75" customHeight="1">
      <c r="G480" s="69"/>
      <c r="K480" s="69"/>
    </row>
    <row r="481" ht="15.75" customHeight="1">
      <c r="G481" s="69"/>
      <c r="K481" s="69"/>
    </row>
    <row r="482" ht="15.75" customHeight="1">
      <c r="G482" s="69"/>
      <c r="K482" s="69"/>
    </row>
    <row r="483" ht="15.75" customHeight="1">
      <c r="G483" s="69"/>
      <c r="K483" s="69"/>
    </row>
    <row r="484" ht="15.75" customHeight="1">
      <c r="G484" s="69"/>
      <c r="K484" s="69"/>
    </row>
    <row r="485" ht="15.75" customHeight="1">
      <c r="G485" s="69"/>
      <c r="K485" s="69"/>
    </row>
    <row r="486" ht="15.75" customHeight="1">
      <c r="G486" s="69"/>
      <c r="K486" s="69"/>
    </row>
    <row r="487" ht="15.75" customHeight="1">
      <c r="G487" s="69"/>
      <c r="K487" s="69"/>
    </row>
    <row r="488" ht="15.75" customHeight="1">
      <c r="G488" s="69"/>
      <c r="K488" s="69"/>
    </row>
    <row r="489" ht="15.75" customHeight="1">
      <c r="G489" s="69"/>
      <c r="K489" s="69"/>
    </row>
    <row r="490" ht="15.75" customHeight="1">
      <c r="G490" s="69"/>
      <c r="K490" s="69"/>
    </row>
    <row r="491" ht="15.75" customHeight="1">
      <c r="G491" s="69"/>
      <c r="K491" s="69"/>
    </row>
    <row r="492" ht="15.75" customHeight="1">
      <c r="G492" s="69"/>
      <c r="K492" s="69"/>
    </row>
    <row r="493" ht="15.75" customHeight="1">
      <c r="G493" s="69"/>
      <c r="K493" s="69"/>
    </row>
    <row r="494" ht="15.75" customHeight="1">
      <c r="G494" s="69"/>
      <c r="K494" s="69"/>
    </row>
    <row r="495" ht="15.75" customHeight="1">
      <c r="G495" s="69"/>
      <c r="K495" s="69"/>
    </row>
    <row r="496" ht="15.75" customHeight="1">
      <c r="G496" s="69"/>
      <c r="K496" s="69"/>
    </row>
    <row r="497" ht="15.75" customHeight="1">
      <c r="G497" s="69"/>
      <c r="K497" s="69"/>
    </row>
    <row r="498" ht="15.75" customHeight="1">
      <c r="G498" s="69"/>
      <c r="K498" s="69"/>
    </row>
    <row r="499" ht="15.75" customHeight="1">
      <c r="G499" s="69"/>
      <c r="K499" s="69"/>
    </row>
    <row r="500" ht="15.75" customHeight="1">
      <c r="G500" s="69"/>
      <c r="K500" s="69"/>
    </row>
    <row r="501" ht="15.75" customHeight="1">
      <c r="G501" s="69"/>
      <c r="K501" s="69"/>
    </row>
    <row r="502" ht="15.75" customHeight="1">
      <c r="G502" s="69"/>
      <c r="K502" s="69"/>
    </row>
    <row r="503" ht="15.75" customHeight="1">
      <c r="G503" s="69"/>
      <c r="K503" s="69"/>
    </row>
    <row r="504" ht="15.75" customHeight="1">
      <c r="G504" s="69"/>
      <c r="K504" s="69"/>
    </row>
    <row r="505" ht="15.75" customHeight="1">
      <c r="G505" s="69"/>
      <c r="K505" s="69"/>
    </row>
    <row r="506" ht="15.75" customHeight="1">
      <c r="G506" s="69"/>
      <c r="K506" s="69"/>
    </row>
    <row r="507" ht="15.75" customHeight="1">
      <c r="G507" s="69"/>
      <c r="K507" s="69"/>
    </row>
    <row r="508" ht="15.75" customHeight="1">
      <c r="G508" s="69"/>
      <c r="K508" s="69"/>
    </row>
    <row r="509" ht="15.75" customHeight="1">
      <c r="G509" s="69"/>
      <c r="K509" s="69"/>
    </row>
    <row r="510" ht="15.75" customHeight="1">
      <c r="G510" s="69"/>
      <c r="K510" s="69"/>
    </row>
    <row r="511" ht="15.75" customHeight="1">
      <c r="G511" s="69"/>
      <c r="K511" s="69"/>
    </row>
    <row r="512" ht="15.75" customHeight="1">
      <c r="G512" s="69"/>
      <c r="K512" s="69"/>
    </row>
    <row r="513" ht="15.75" customHeight="1">
      <c r="G513" s="69"/>
      <c r="K513" s="69"/>
    </row>
    <row r="514" ht="15.75" customHeight="1">
      <c r="G514" s="69"/>
      <c r="K514" s="69"/>
    </row>
    <row r="515" ht="15.75" customHeight="1">
      <c r="G515" s="69"/>
      <c r="K515" s="69"/>
    </row>
    <row r="516" ht="15.75" customHeight="1">
      <c r="G516" s="69"/>
      <c r="K516" s="69"/>
    </row>
    <row r="517" ht="15.75" customHeight="1">
      <c r="G517" s="69"/>
      <c r="K517" s="69"/>
    </row>
    <row r="518" ht="15.75" customHeight="1">
      <c r="G518" s="69"/>
      <c r="K518" s="69"/>
    </row>
    <row r="519" ht="15.75" customHeight="1">
      <c r="G519" s="69"/>
      <c r="K519" s="69"/>
    </row>
    <row r="520" ht="15.75" customHeight="1">
      <c r="G520" s="69"/>
      <c r="K520" s="69"/>
    </row>
    <row r="521" ht="15.75" customHeight="1">
      <c r="G521" s="69"/>
      <c r="K521" s="69"/>
    </row>
    <row r="522" ht="15.75" customHeight="1">
      <c r="G522" s="69"/>
      <c r="K522" s="69"/>
    </row>
    <row r="523" ht="15.75" customHeight="1">
      <c r="G523" s="69"/>
      <c r="K523" s="69"/>
    </row>
    <row r="524" ht="15.75" customHeight="1">
      <c r="G524" s="69"/>
      <c r="K524" s="69"/>
    </row>
    <row r="525" ht="15.75" customHeight="1">
      <c r="G525" s="69"/>
      <c r="K525" s="69"/>
    </row>
    <row r="526" ht="15.75" customHeight="1">
      <c r="G526" s="69"/>
      <c r="K526" s="69"/>
    </row>
    <row r="527" ht="15.75" customHeight="1">
      <c r="G527" s="69"/>
      <c r="K527" s="69"/>
    </row>
    <row r="528" ht="15.75" customHeight="1">
      <c r="G528" s="69"/>
      <c r="K528" s="69"/>
    </row>
    <row r="529" ht="15.75" customHeight="1">
      <c r="G529" s="69"/>
      <c r="K529" s="69"/>
    </row>
    <row r="530" ht="15.75" customHeight="1">
      <c r="G530" s="69"/>
      <c r="K530" s="69"/>
    </row>
    <row r="531" ht="15.75" customHeight="1">
      <c r="G531" s="69"/>
      <c r="K531" s="69"/>
    </row>
    <row r="532" ht="15.75" customHeight="1">
      <c r="G532" s="69"/>
      <c r="K532" s="69"/>
    </row>
    <row r="533" ht="15.75" customHeight="1">
      <c r="G533" s="69"/>
      <c r="K533" s="69"/>
    </row>
    <row r="534" ht="15.75" customHeight="1">
      <c r="G534" s="69"/>
      <c r="K534" s="69"/>
    </row>
    <row r="535" ht="15.75" customHeight="1">
      <c r="G535" s="69"/>
      <c r="K535" s="69"/>
    </row>
    <row r="536" ht="15.75" customHeight="1">
      <c r="G536" s="69"/>
      <c r="K536" s="69"/>
    </row>
    <row r="537" ht="15.75" customHeight="1">
      <c r="G537" s="69"/>
      <c r="K537" s="69"/>
    </row>
    <row r="538" ht="15.75" customHeight="1">
      <c r="G538" s="69"/>
      <c r="K538" s="69"/>
    </row>
    <row r="539" ht="15.75" customHeight="1">
      <c r="G539" s="69"/>
      <c r="K539" s="69"/>
    </row>
    <row r="540" ht="15.75" customHeight="1">
      <c r="G540" s="69"/>
      <c r="K540" s="69"/>
    </row>
    <row r="541" ht="15.75" customHeight="1">
      <c r="G541" s="69"/>
      <c r="K541" s="69"/>
    </row>
    <row r="542" ht="15.75" customHeight="1">
      <c r="G542" s="69"/>
      <c r="K542" s="69"/>
    </row>
    <row r="543" ht="15.75" customHeight="1">
      <c r="G543" s="69"/>
      <c r="K543" s="69"/>
    </row>
    <row r="544" ht="15.75" customHeight="1">
      <c r="G544" s="69"/>
      <c r="K544" s="69"/>
    </row>
    <row r="545" ht="15.75" customHeight="1">
      <c r="G545" s="69"/>
      <c r="K545" s="69"/>
    </row>
    <row r="546" ht="15.75" customHeight="1">
      <c r="G546" s="69"/>
      <c r="K546" s="69"/>
    </row>
    <row r="547" ht="15.75" customHeight="1">
      <c r="G547" s="69"/>
      <c r="K547" s="69"/>
    </row>
    <row r="548" ht="15.75" customHeight="1">
      <c r="G548" s="69"/>
      <c r="K548" s="69"/>
    </row>
    <row r="549" ht="15.75" customHeight="1">
      <c r="G549" s="69"/>
      <c r="K549" s="69"/>
    </row>
    <row r="550" ht="15.75" customHeight="1">
      <c r="G550" s="69"/>
      <c r="K550" s="69"/>
    </row>
    <row r="551" ht="15.75" customHeight="1">
      <c r="G551" s="69"/>
      <c r="K551" s="69"/>
    </row>
    <row r="552" ht="15.75" customHeight="1">
      <c r="G552" s="69"/>
      <c r="K552" s="69"/>
    </row>
    <row r="553" ht="15.75" customHeight="1">
      <c r="G553" s="69"/>
      <c r="K553" s="69"/>
    </row>
    <row r="554" ht="15.75" customHeight="1">
      <c r="G554" s="69"/>
      <c r="K554" s="69"/>
    </row>
    <row r="555" ht="15.75" customHeight="1">
      <c r="G555" s="69"/>
      <c r="K555" s="69"/>
    </row>
    <row r="556" ht="15.75" customHeight="1">
      <c r="G556" s="69"/>
      <c r="K556" s="69"/>
    </row>
    <row r="557" ht="15.75" customHeight="1">
      <c r="G557" s="69"/>
      <c r="K557" s="69"/>
    </row>
    <row r="558" ht="15.75" customHeight="1">
      <c r="G558" s="69"/>
      <c r="K558" s="69"/>
    </row>
    <row r="559" ht="15.75" customHeight="1">
      <c r="G559" s="69"/>
      <c r="K559" s="69"/>
    </row>
    <row r="560" ht="15.75" customHeight="1">
      <c r="G560" s="69"/>
      <c r="K560" s="69"/>
    </row>
    <row r="561" ht="15.75" customHeight="1">
      <c r="G561" s="69"/>
      <c r="K561" s="69"/>
    </row>
    <row r="562" ht="15.75" customHeight="1">
      <c r="G562" s="69"/>
      <c r="K562" s="69"/>
    </row>
    <row r="563" ht="15.75" customHeight="1">
      <c r="G563" s="69"/>
      <c r="K563" s="69"/>
    </row>
    <row r="564" ht="15.75" customHeight="1">
      <c r="G564" s="69"/>
      <c r="K564" s="69"/>
    </row>
    <row r="565" ht="15.75" customHeight="1">
      <c r="G565" s="69"/>
      <c r="K565" s="69"/>
    </row>
    <row r="566" ht="15.75" customHeight="1">
      <c r="G566" s="69"/>
      <c r="K566" s="69"/>
    </row>
    <row r="567" ht="15.75" customHeight="1">
      <c r="G567" s="69"/>
      <c r="K567" s="69"/>
    </row>
    <row r="568" ht="15.75" customHeight="1">
      <c r="G568" s="69"/>
      <c r="K568" s="69"/>
    </row>
    <row r="569" ht="15.75" customHeight="1">
      <c r="G569" s="69"/>
      <c r="K569" s="69"/>
    </row>
    <row r="570" ht="15.75" customHeight="1">
      <c r="G570" s="69"/>
      <c r="K570" s="69"/>
    </row>
    <row r="571" ht="15.75" customHeight="1">
      <c r="G571" s="69"/>
      <c r="K571" s="69"/>
    </row>
    <row r="572" ht="15.75" customHeight="1">
      <c r="G572" s="69"/>
      <c r="K572" s="69"/>
    </row>
    <row r="573" ht="15.75" customHeight="1">
      <c r="G573" s="69"/>
      <c r="K573" s="69"/>
    </row>
    <row r="574" ht="15.75" customHeight="1">
      <c r="G574" s="69"/>
      <c r="K574" s="69"/>
    </row>
    <row r="575" ht="15.75" customHeight="1">
      <c r="G575" s="69"/>
      <c r="K575" s="69"/>
    </row>
    <row r="576" ht="15.75" customHeight="1">
      <c r="G576" s="69"/>
      <c r="K576" s="69"/>
    </row>
    <row r="577" ht="15.75" customHeight="1">
      <c r="G577" s="69"/>
      <c r="K577" s="69"/>
    </row>
    <row r="578" ht="15.75" customHeight="1">
      <c r="G578" s="69"/>
      <c r="K578" s="69"/>
    </row>
    <row r="579" ht="15.75" customHeight="1">
      <c r="G579" s="69"/>
      <c r="K579" s="69"/>
    </row>
    <row r="580" ht="15.75" customHeight="1">
      <c r="G580" s="69"/>
      <c r="K580" s="69"/>
    </row>
    <row r="581" ht="15.75" customHeight="1">
      <c r="G581" s="69"/>
      <c r="K581" s="69"/>
    </row>
    <row r="582" ht="15.75" customHeight="1">
      <c r="G582" s="69"/>
      <c r="K582" s="69"/>
    </row>
    <row r="583" ht="15.75" customHeight="1">
      <c r="G583" s="69"/>
      <c r="K583" s="69"/>
    </row>
    <row r="584" ht="15.75" customHeight="1">
      <c r="G584" s="69"/>
      <c r="K584" s="69"/>
    </row>
    <row r="585" ht="15.75" customHeight="1">
      <c r="G585" s="69"/>
      <c r="K585" s="69"/>
    </row>
    <row r="586" ht="15.75" customHeight="1">
      <c r="G586" s="69"/>
      <c r="K586" s="69"/>
    </row>
    <row r="587" ht="15.75" customHeight="1">
      <c r="G587" s="69"/>
      <c r="K587" s="69"/>
    </row>
    <row r="588" ht="15.75" customHeight="1">
      <c r="G588" s="69"/>
      <c r="K588" s="69"/>
    </row>
    <row r="589" ht="15.75" customHeight="1">
      <c r="G589" s="69"/>
      <c r="K589" s="69"/>
    </row>
    <row r="590" ht="15.75" customHeight="1">
      <c r="G590" s="69"/>
      <c r="K590" s="69"/>
    </row>
    <row r="591" ht="15.75" customHeight="1">
      <c r="G591" s="69"/>
      <c r="K591" s="69"/>
    </row>
    <row r="592" ht="15.75" customHeight="1">
      <c r="G592" s="69"/>
      <c r="K592" s="69"/>
    </row>
    <row r="593" ht="15.75" customHeight="1">
      <c r="G593" s="69"/>
      <c r="K593" s="69"/>
    </row>
    <row r="594" ht="15.75" customHeight="1">
      <c r="G594" s="69"/>
      <c r="K594" s="69"/>
    </row>
    <row r="595" ht="15.75" customHeight="1">
      <c r="G595" s="69"/>
      <c r="K595" s="69"/>
    </row>
    <row r="596" ht="15.75" customHeight="1">
      <c r="G596" s="69"/>
      <c r="K596" s="69"/>
    </row>
    <row r="597" ht="15.75" customHeight="1">
      <c r="G597" s="69"/>
      <c r="K597" s="69"/>
    </row>
    <row r="598" ht="15.75" customHeight="1">
      <c r="G598" s="69"/>
      <c r="K598" s="69"/>
    </row>
    <row r="599" ht="15.75" customHeight="1">
      <c r="G599" s="69"/>
      <c r="K599" s="69"/>
    </row>
    <row r="600" ht="15.75" customHeight="1">
      <c r="G600" s="69"/>
      <c r="K600" s="69"/>
    </row>
    <row r="601" ht="15.75" customHeight="1">
      <c r="G601" s="69"/>
      <c r="K601" s="69"/>
    </row>
    <row r="602" ht="15.75" customHeight="1">
      <c r="G602" s="69"/>
      <c r="K602" s="69"/>
    </row>
    <row r="603" ht="15.75" customHeight="1">
      <c r="G603" s="69"/>
      <c r="K603" s="69"/>
    </row>
    <row r="604" ht="15.75" customHeight="1">
      <c r="G604" s="69"/>
      <c r="K604" s="69"/>
    </row>
    <row r="605" ht="15.75" customHeight="1">
      <c r="G605" s="69"/>
      <c r="K605" s="69"/>
    </row>
    <row r="606" ht="15.75" customHeight="1">
      <c r="G606" s="69"/>
      <c r="K606" s="69"/>
    </row>
    <row r="607" ht="15.75" customHeight="1">
      <c r="G607" s="69"/>
      <c r="K607" s="69"/>
    </row>
    <row r="608" ht="15.75" customHeight="1">
      <c r="G608" s="69"/>
      <c r="K608" s="69"/>
    </row>
    <row r="609" ht="15.75" customHeight="1">
      <c r="G609" s="69"/>
      <c r="K609" s="69"/>
    </row>
    <row r="610" ht="15.75" customHeight="1">
      <c r="G610" s="69"/>
      <c r="K610" s="69"/>
    </row>
    <row r="611" ht="15.75" customHeight="1">
      <c r="G611" s="69"/>
      <c r="K611" s="69"/>
    </row>
    <row r="612" ht="15.75" customHeight="1">
      <c r="G612" s="69"/>
      <c r="K612" s="69"/>
    </row>
    <row r="613" ht="15.75" customHeight="1">
      <c r="G613" s="69"/>
      <c r="K613" s="69"/>
    </row>
    <row r="614" ht="15.75" customHeight="1">
      <c r="G614" s="69"/>
      <c r="K614" s="69"/>
    </row>
    <row r="615" ht="15.75" customHeight="1">
      <c r="G615" s="69"/>
      <c r="K615" s="69"/>
    </row>
    <row r="616" ht="15.75" customHeight="1">
      <c r="G616" s="69"/>
      <c r="K616" s="69"/>
    </row>
    <row r="617" ht="15.75" customHeight="1">
      <c r="G617" s="69"/>
      <c r="K617" s="69"/>
    </row>
    <row r="618" ht="15.75" customHeight="1">
      <c r="G618" s="69"/>
      <c r="K618" s="69"/>
    </row>
    <row r="619" ht="15.75" customHeight="1">
      <c r="G619" s="69"/>
      <c r="K619" s="69"/>
    </row>
    <row r="620" ht="15.75" customHeight="1">
      <c r="G620" s="69"/>
      <c r="K620" s="69"/>
    </row>
    <row r="621" ht="15.75" customHeight="1">
      <c r="G621" s="69"/>
      <c r="K621" s="69"/>
    </row>
    <row r="622" ht="15.75" customHeight="1">
      <c r="G622" s="69"/>
      <c r="K622" s="69"/>
    </row>
    <row r="623" ht="15.75" customHeight="1">
      <c r="G623" s="69"/>
      <c r="K623" s="69"/>
    </row>
    <row r="624" ht="15.75" customHeight="1">
      <c r="G624" s="69"/>
      <c r="K624" s="69"/>
    </row>
    <row r="625" ht="15.75" customHeight="1">
      <c r="G625" s="69"/>
      <c r="K625" s="69"/>
    </row>
    <row r="626" ht="15.75" customHeight="1">
      <c r="G626" s="69"/>
      <c r="K626" s="69"/>
    </row>
    <row r="627" ht="15.75" customHeight="1">
      <c r="G627" s="69"/>
      <c r="K627" s="69"/>
    </row>
    <row r="628" ht="15.75" customHeight="1">
      <c r="G628" s="69"/>
      <c r="K628" s="69"/>
    </row>
    <row r="629" ht="15.75" customHeight="1">
      <c r="G629" s="69"/>
      <c r="K629" s="69"/>
    </row>
    <row r="630" ht="15.75" customHeight="1">
      <c r="G630" s="69"/>
      <c r="K630" s="69"/>
    </row>
    <row r="631" ht="15.75" customHeight="1">
      <c r="G631" s="69"/>
      <c r="K631" s="69"/>
    </row>
    <row r="632" ht="15.75" customHeight="1">
      <c r="G632" s="69"/>
      <c r="K632" s="69"/>
    </row>
    <row r="633" ht="15.75" customHeight="1">
      <c r="G633" s="69"/>
      <c r="K633" s="69"/>
    </row>
    <row r="634" ht="15.75" customHeight="1">
      <c r="G634" s="69"/>
      <c r="K634" s="69"/>
    </row>
    <row r="635" ht="15.75" customHeight="1">
      <c r="G635" s="69"/>
      <c r="K635" s="69"/>
    </row>
    <row r="636" ht="15.75" customHeight="1">
      <c r="G636" s="69"/>
      <c r="K636" s="69"/>
    </row>
    <row r="637" ht="15.75" customHeight="1">
      <c r="G637" s="69"/>
      <c r="K637" s="69"/>
    </row>
    <row r="638" ht="15.75" customHeight="1">
      <c r="G638" s="69"/>
      <c r="K638" s="69"/>
    </row>
    <row r="639" ht="15.75" customHeight="1">
      <c r="G639" s="69"/>
      <c r="K639" s="69"/>
    </row>
    <row r="640" ht="15.75" customHeight="1">
      <c r="G640" s="69"/>
      <c r="K640" s="69"/>
    </row>
    <row r="641" ht="15.75" customHeight="1">
      <c r="G641" s="69"/>
      <c r="K641" s="69"/>
    </row>
    <row r="642" ht="15.75" customHeight="1">
      <c r="G642" s="69"/>
      <c r="K642" s="69"/>
    </row>
    <row r="643" ht="15.75" customHeight="1">
      <c r="G643" s="69"/>
      <c r="K643" s="69"/>
    </row>
    <row r="644" ht="15.75" customHeight="1">
      <c r="G644" s="69"/>
      <c r="K644" s="69"/>
    </row>
    <row r="645" ht="15.75" customHeight="1">
      <c r="G645" s="69"/>
      <c r="K645" s="69"/>
    </row>
    <row r="646" ht="15.75" customHeight="1">
      <c r="G646" s="69"/>
      <c r="K646" s="69"/>
    </row>
    <row r="647" ht="15.75" customHeight="1">
      <c r="G647" s="69"/>
      <c r="K647" s="69"/>
    </row>
    <row r="648" ht="15.75" customHeight="1">
      <c r="G648" s="69"/>
      <c r="K648" s="69"/>
    </row>
    <row r="649" ht="15.75" customHeight="1">
      <c r="G649" s="69"/>
      <c r="K649" s="69"/>
    </row>
    <row r="650" ht="15.75" customHeight="1">
      <c r="G650" s="69"/>
      <c r="K650" s="69"/>
    </row>
    <row r="651" ht="15.75" customHeight="1">
      <c r="G651" s="69"/>
      <c r="K651" s="69"/>
    </row>
    <row r="652" ht="15.75" customHeight="1">
      <c r="G652" s="69"/>
      <c r="K652" s="69"/>
    </row>
    <row r="653" ht="15.75" customHeight="1">
      <c r="G653" s="69"/>
      <c r="K653" s="69"/>
    </row>
    <row r="654" ht="15.75" customHeight="1">
      <c r="G654" s="69"/>
      <c r="K654" s="69"/>
    </row>
    <row r="655" ht="15.75" customHeight="1">
      <c r="G655" s="69"/>
      <c r="K655" s="69"/>
    </row>
    <row r="656" ht="15.75" customHeight="1">
      <c r="G656" s="69"/>
      <c r="K656" s="69"/>
    </row>
    <row r="657" ht="15.75" customHeight="1">
      <c r="G657" s="69"/>
      <c r="K657" s="69"/>
    </row>
    <row r="658" ht="15.75" customHeight="1">
      <c r="G658" s="69"/>
      <c r="K658" s="69"/>
    </row>
    <row r="659" ht="15.75" customHeight="1">
      <c r="G659" s="69"/>
      <c r="K659" s="69"/>
    </row>
    <row r="660" ht="15.75" customHeight="1">
      <c r="G660" s="69"/>
      <c r="K660" s="69"/>
    </row>
    <row r="661" ht="15.75" customHeight="1">
      <c r="G661" s="69"/>
      <c r="K661" s="69"/>
    </row>
    <row r="662" ht="15.75" customHeight="1">
      <c r="G662" s="69"/>
      <c r="K662" s="69"/>
    </row>
    <row r="663" ht="15.75" customHeight="1">
      <c r="G663" s="69"/>
      <c r="K663" s="69"/>
    </row>
    <row r="664" ht="15.75" customHeight="1">
      <c r="G664" s="69"/>
      <c r="K664" s="69"/>
    </row>
    <row r="665" ht="15.75" customHeight="1">
      <c r="G665" s="69"/>
      <c r="K665" s="69"/>
    </row>
    <row r="666" ht="15.75" customHeight="1">
      <c r="G666" s="69"/>
      <c r="K666" s="69"/>
    </row>
    <row r="667" ht="15.75" customHeight="1">
      <c r="G667" s="69"/>
      <c r="K667" s="69"/>
    </row>
    <row r="668" ht="15.75" customHeight="1">
      <c r="G668" s="69"/>
      <c r="K668" s="69"/>
    </row>
    <row r="669" ht="15.75" customHeight="1">
      <c r="G669" s="69"/>
      <c r="K669" s="69"/>
    </row>
    <row r="670" ht="15.75" customHeight="1">
      <c r="G670" s="69"/>
      <c r="K670" s="69"/>
    </row>
    <row r="671" ht="15.75" customHeight="1">
      <c r="G671" s="69"/>
      <c r="K671" s="69"/>
    </row>
    <row r="672" ht="15.75" customHeight="1">
      <c r="G672" s="69"/>
      <c r="K672" s="69"/>
    </row>
    <row r="673" ht="15.75" customHeight="1">
      <c r="G673" s="69"/>
      <c r="K673" s="69"/>
    </row>
    <row r="674" ht="15.75" customHeight="1">
      <c r="G674" s="69"/>
      <c r="K674" s="69"/>
    </row>
    <row r="675" ht="15.75" customHeight="1">
      <c r="G675" s="69"/>
      <c r="K675" s="69"/>
    </row>
    <row r="676" ht="15.75" customHeight="1">
      <c r="G676" s="69"/>
      <c r="K676" s="69"/>
    </row>
    <row r="677" ht="15.75" customHeight="1">
      <c r="G677" s="69"/>
      <c r="K677" s="69"/>
    </row>
    <row r="678" ht="15.75" customHeight="1">
      <c r="G678" s="69"/>
      <c r="K678" s="69"/>
    </row>
    <row r="679" ht="15.75" customHeight="1">
      <c r="G679" s="69"/>
      <c r="K679" s="69"/>
    </row>
    <row r="680" ht="15.75" customHeight="1">
      <c r="G680" s="69"/>
      <c r="K680" s="69"/>
    </row>
    <row r="681" ht="15.75" customHeight="1">
      <c r="G681" s="69"/>
      <c r="K681" s="69"/>
    </row>
    <row r="682" ht="15.75" customHeight="1">
      <c r="G682" s="69"/>
      <c r="K682" s="69"/>
    </row>
    <row r="683" ht="15.75" customHeight="1">
      <c r="G683" s="69"/>
      <c r="K683" s="69"/>
    </row>
    <row r="684" ht="15.75" customHeight="1">
      <c r="G684" s="69"/>
      <c r="K684" s="69"/>
    </row>
    <row r="685" ht="15.75" customHeight="1">
      <c r="G685" s="69"/>
      <c r="K685" s="69"/>
    </row>
    <row r="686" ht="15.75" customHeight="1">
      <c r="G686" s="69"/>
      <c r="K686" s="69"/>
    </row>
    <row r="687" ht="15.75" customHeight="1">
      <c r="G687" s="69"/>
      <c r="K687" s="69"/>
    </row>
    <row r="688" ht="15.75" customHeight="1">
      <c r="G688" s="69"/>
      <c r="K688" s="69"/>
    </row>
    <row r="689" ht="15.75" customHeight="1">
      <c r="G689" s="69"/>
      <c r="K689" s="69"/>
    </row>
    <row r="690" ht="15.75" customHeight="1">
      <c r="G690" s="69"/>
      <c r="K690" s="69"/>
    </row>
    <row r="691" ht="15.75" customHeight="1">
      <c r="G691" s="69"/>
      <c r="K691" s="69"/>
    </row>
    <row r="692" ht="15.75" customHeight="1">
      <c r="G692" s="69"/>
      <c r="K692" s="69"/>
    </row>
    <row r="693" ht="15.75" customHeight="1">
      <c r="G693" s="69"/>
      <c r="K693" s="69"/>
    </row>
    <row r="694" ht="15.75" customHeight="1">
      <c r="G694" s="69"/>
      <c r="K694" s="69"/>
    </row>
    <row r="695" ht="15.75" customHeight="1">
      <c r="G695" s="69"/>
      <c r="K695" s="69"/>
    </row>
    <row r="696" ht="15.75" customHeight="1">
      <c r="G696" s="69"/>
      <c r="K696" s="69"/>
    </row>
    <row r="697" ht="15.75" customHeight="1">
      <c r="G697" s="69"/>
      <c r="K697" s="69"/>
    </row>
    <row r="698" ht="15.75" customHeight="1">
      <c r="G698" s="69"/>
      <c r="K698" s="69"/>
    </row>
    <row r="699" ht="15.75" customHeight="1">
      <c r="G699" s="69"/>
      <c r="K699" s="69"/>
    </row>
    <row r="700" ht="15.75" customHeight="1">
      <c r="G700" s="69"/>
      <c r="K700" s="69"/>
    </row>
    <row r="701" ht="15.75" customHeight="1">
      <c r="G701" s="69"/>
      <c r="K701" s="69"/>
    </row>
    <row r="702" ht="15.75" customHeight="1">
      <c r="G702" s="69"/>
      <c r="K702" s="69"/>
    </row>
    <row r="703" ht="15.75" customHeight="1">
      <c r="G703" s="69"/>
      <c r="K703" s="69"/>
    </row>
    <row r="704" ht="15.75" customHeight="1">
      <c r="G704" s="69"/>
      <c r="K704" s="69"/>
    </row>
    <row r="705" ht="15.75" customHeight="1">
      <c r="G705" s="69"/>
      <c r="K705" s="69"/>
    </row>
    <row r="706" ht="15.75" customHeight="1">
      <c r="G706" s="69"/>
      <c r="K706" s="69"/>
    </row>
    <row r="707" ht="15.75" customHeight="1">
      <c r="G707" s="69"/>
      <c r="K707" s="69"/>
    </row>
    <row r="708" ht="15.75" customHeight="1">
      <c r="G708" s="69"/>
      <c r="K708" s="69"/>
    </row>
    <row r="709" ht="15.75" customHeight="1">
      <c r="G709" s="69"/>
      <c r="K709" s="69"/>
    </row>
    <row r="710" ht="15.75" customHeight="1">
      <c r="G710" s="69"/>
      <c r="K710" s="69"/>
    </row>
    <row r="711" ht="15.75" customHeight="1">
      <c r="G711" s="69"/>
      <c r="K711" s="69"/>
    </row>
    <row r="712" ht="15.75" customHeight="1">
      <c r="G712" s="69"/>
      <c r="K712" s="69"/>
    </row>
    <row r="713" ht="15.75" customHeight="1">
      <c r="G713" s="69"/>
      <c r="K713" s="69"/>
    </row>
    <row r="714" ht="15.75" customHeight="1">
      <c r="G714" s="69"/>
      <c r="K714" s="69"/>
    </row>
    <row r="715" ht="15.75" customHeight="1">
      <c r="G715" s="69"/>
      <c r="K715" s="69"/>
    </row>
    <row r="716" ht="15.75" customHeight="1">
      <c r="G716" s="69"/>
      <c r="K716" s="69"/>
    </row>
    <row r="717" ht="15.75" customHeight="1">
      <c r="G717" s="69"/>
      <c r="K717" s="69"/>
    </row>
    <row r="718" ht="15.75" customHeight="1">
      <c r="G718" s="69"/>
      <c r="K718" s="69"/>
    </row>
    <row r="719" ht="15.75" customHeight="1">
      <c r="G719" s="69"/>
      <c r="K719" s="69"/>
    </row>
    <row r="720" ht="15.75" customHeight="1">
      <c r="G720" s="69"/>
      <c r="K720" s="69"/>
    </row>
    <row r="721" ht="15.75" customHeight="1">
      <c r="G721" s="69"/>
      <c r="K721" s="69"/>
    </row>
    <row r="722" ht="15.75" customHeight="1">
      <c r="G722" s="69"/>
      <c r="K722" s="69"/>
    </row>
    <row r="723" ht="15.75" customHeight="1">
      <c r="G723" s="69"/>
      <c r="K723" s="69"/>
    </row>
    <row r="724" ht="15.75" customHeight="1">
      <c r="G724" s="69"/>
      <c r="K724" s="69"/>
    </row>
    <row r="725" ht="15.75" customHeight="1">
      <c r="G725" s="69"/>
      <c r="K725" s="69"/>
    </row>
    <row r="726" ht="15.75" customHeight="1">
      <c r="G726" s="69"/>
      <c r="K726" s="69"/>
    </row>
    <row r="727" ht="15.75" customHeight="1">
      <c r="G727" s="69"/>
      <c r="K727" s="69"/>
    </row>
    <row r="728" ht="15.75" customHeight="1">
      <c r="G728" s="69"/>
      <c r="K728" s="69"/>
    </row>
    <row r="729" ht="15.75" customHeight="1">
      <c r="G729" s="69"/>
      <c r="K729" s="69"/>
    </row>
    <row r="730" ht="15.75" customHeight="1">
      <c r="G730" s="69"/>
      <c r="K730" s="69"/>
    </row>
    <row r="731" ht="15.75" customHeight="1">
      <c r="G731" s="69"/>
      <c r="K731" s="69"/>
    </row>
    <row r="732" ht="15.75" customHeight="1">
      <c r="G732" s="69"/>
      <c r="K732" s="69"/>
    </row>
    <row r="733" ht="15.75" customHeight="1">
      <c r="G733" s="69"/>
      <c r="K733" s="69"/>
    </row>
    <row r="734" ht="15.75" customHeight="1">
      <c r="G734" s="69"/>
      <c r="K734" s="69"/>
    </row>
    <row r="735" ht="15.75" customHeight="1">
      <c r="G735" s="69"/>
      <c r="K735" s="69"/>
    </row>
    <row r="736" ht="15.75" customHeight="1">
      <c r="G736" s="69"/>
      <c r="K736" s="69"/>
    </row>
    <row r="737" ht="15.75" customHeight="1">
      <c r="G737" s="69"/>
      <c r="K737" s="69"/>
    </row>
    <row r="738" ht="15.75" customHeight="1">
      <c r="G738" s="69"/>
      <c r="K738" s="69"/>
    </row>
    <row r="739" ht="15.75" customHeight="1">
      <c r="G739" s="69"/>
      <c r="K739" s="69"/>
    </row>
    <row r="740" ht="15.75" customHeight="1">
      <c r="G740" s="69"/>
      <c r="K740" s="69"/>
    </row>
    <row r="741" ht="15.75" customHeight="1">
      <c r="G741" s="69"/>
      <c r="K741" s="69"/>
    </row>
    <row r="742" ht="15.75" customHeight="1">
      <c r="G742" s="69"/>
      <c r="K742" s="69"/>
    </row>
    <row r="743" ht="15.75" customHeight="1">
      <c r="G743" s="69"/>
      <c r="K743" s="69"/>
    </row>
    <row r="744" ht="15.75" customHeight="1">
      <c r="G744" s="69"/>
      <c r="K744" s="69"/>
    </row>
    <row r="745" ht="15.75" customHeight="1">
      <c r="G745" s="69"/>
      <c r="K745" s="69"/>
    </row>
    <row r="746" ht="15.75" customHeight="1">
      <c r="G746" s="69"/>
      <c r="K746" s="69"/>
    </row>
    <row r="747" ht="15.75" customHeight="1">
      <c r="G747" s="69"/>
      <c r="K747" s="69"/>
    </row>
    <row r="748" ht="15.75" customHeight="1">
      <c r="G748" s="69"/>
      <c r="K748" s="69"/>
    </row>
    <row r="749" ht="15.75" customHeight="1">
      <c r="G749" s="69"/>
      <c r="K749" s="69"/>
    </row>
    <row r="750" ht="15.75" customHeight="1">
      <c r="G750" s="69"/>
      <c r="K750" s="69"/>
    </row>
    <row r="751" ht="15.75" customHeight="1">
      <c r="G751" s="69"/>
      <c r="K751" s="69"/>
    </row>
    <row r="752" ht="15.75" customHeight="1">
      <c r="G752" s="69"/>
      <c r="K752" s="69"/>
    </row>
    <row r="753" ht="15.75" customHeight="1">
      <c r="G753" s="69"/>
      <c r="K753" s="69"/>
    </row>
    <row r="754" ht="15.75" customHeight="1">
      <c r="G754" s="69"/>
      <c r="K754" s="69"/>
    </row>
    <row r="755" ht="15.75" customHeight="1">
      <c r="G755" s="69"/>
      <c r="K755" s="69"/>
    </row>
    <row r="756" ht="15.75" customHeight="1">
      <c r="G756" s="69"/>
      <c r="K756" s="69"/>
    </row>
    <row r="757" ht="15.75" customHeight="1">
      <c r="G757" s="69"/>
      <c r="K757" s="69"/>
    </row>
    <row r="758" ht="15.75" customHeight="1">
      <c r="G758" s="69"/>
      <c r="K758" s="69"/>
    </row>
    <row r="759" ht="15.75" customHeight="1">
      <c r="G759" s="69"/>
      <c r="K759" s="69"/>
    </row>
    <row r="760" ht="15.75" customHeight="1">
      <c r="G760" s="69"/>
      <c r="K760" s="69"/>
    </row>
    <row r="761" ht="15.75" customHeight="1">
      <c r="G761" s="69"/>
      <c r="K761" s="69"/>
    </row>
    <row r="762" ht="15.75" customHeight="1">
      <c r="G762" s="69"/>
      <c r="K762" s="69"/>
    </row>
    <row r="763" ht="15.75" customHeight="1">
      <c r="G763" s="69"/>
      <c r="K763" s="69"/>
    </row>
    <row r="764" ht="15.75" customHeight="1">
      <c r="G764" s="69"/>
      <c r="K764" s="69"/>
    </row>
    <row r="765" ht="15.75" customHeight="1">
      <c r="G765" s="69"/>
      <c r="K765" s="69"/>
    </row>
    <row r="766" ht="15.75" customHeight="1">
      <c r="G766" s="69"/>
      <c r="K766" s="69"/>
    </row>
    <row r="767" ht="15.75" customHeight="1">
      <c r="G767" s="69"/>
      <c r="K767" s="69"/>
    </row>
    <row r="768" ht="15.75" customHeight="1">
      <c r="G768" s="69"/>
      <c r="K768" s="69"/>
    </row>
    <row r="769" ht="15.75" customHeight="1">
      <c r="G769" s="69"/>
      <c r="K769" s="69"/>
    </row>
    <row r="770" ht="15.75" customHeight="1">
      <c r="G770" s="69"/>
      <c r="K770" s="69"/>
    </row>
    <row r="771" ht="15.75" customHeight="1">
      <c r="G771" s="69"/>
      <c r="K771" s="69"/>
    </row>
    <row r="772" ht="15.75" customHeight="1">
      <c r="G772" s="69"/>
      <c r="K772" s="69"/>
    </row>
    <row r="773" ht="15.75" customHeight="1">
      <c r="G773" s="69"/>
      <c r="K773" s="69"/>
    </row>
    <row r="774" ht="15.75" customHeight="1">
      <c r="G774" s="69"/>
      <c r="K774" s="69"/>
    </row>
    <row r="775" ht="15.75" customHeight="1">
      <c r="G775" s="69"/>
      <c r="K775" s="69"/>
    </row>
    <row r="776" ht="15.75" customHeight="1">
      <c r="G776" s="69"/>
      <c r="K776" s="69"/>
    </row>
    <row r="777" ht="15.75" customHeight="1">
      <c r="G777" s="69"/>
      <c r="K777" s="69"/>
    </row>
    <row r="778" ht="15.75" customHeight="1">
      <c r="G778" s="69"/>
      <c r="K778" s="69"/>
    </row>
    <row r="779" ht="15.75" customHeight="1">
      <c r="G779" s="69"/>
      <c r="K779" s="69"/>
    </row>
    <row r="780" ht="15.75" customHeight="1">
      <c r="G780" s="69"/>
      <c r="K780" s="69"/>
    </row>
    <row r="781" ht="15.75" customHeight="1">
      <c r="G781" s="69"/>
      <c r="K781" s="69"/>
    </row>
    <row r="782" ht="15.75" customHeight="1">
      <c r="G782" s="69"/>
      <c r="K782" s="69"/>
    </row>
    <row r="783" ht="15.75" customHeight="1">
      <c r="G783" s="69"/>
      <c r="K783" s="69"/>
    </row>
    <row r="784" ht="15.75" customHeight="1">
      <c r="G784" s="69"/>
      <c r="K784" s="69"/>
    </row>
    <row r="785" ht="15.75" customHeight="1">
      <c r="G785" s="69"/>
      <c r="K785" s="69"/>
    </row>
    <row r="786" ht="15.75" customHeight="1">
      <c r="G786" s="69"/>
      <c r="K786" s="69"/>
    </row>
    <row r="787" ht="15.75" customHeight="1">
      <c r="G787" s="69"/>
      <c r="K787" s="69"/>
    </row>
    <row r="788" ht="15.75" customHeight="1">
      <c r="G788" s="69"/>
      <c r="K788" s="69"/>
    </row>
    <row r="789" ht="15.75" customHeight="1">
      <c r="G789" s="69"/>
      <c r="K789" s="69"/>
    </row>
    <row r="790" ht="15.75" customHeight="1">
      <c r="G790" s="69"/>
      <c r="K790" s="69"/>
    </row>
    <row r="791" ht="15.75" customHeight="1">
      <c r="G791" s="69"/>
      <c r="K791" s="69"/>
    </row>
    <row r="792" ht="15.75" customHeight="1">
      <c r="G792" s="69"/>
      <c r="K792" s="69"/>
    </row>
    <row r="793" ht="15.75" customHeight="1">
      <c r="G793" s="69"/>
      <c r="K793" s="69"/>
    </row>
    <row r="794" ht="15.75" customHeight="1">
      <c r="G794" s="69"/>
      <c r="K794" s="69"/>
    </row>
    <row r="795" ht="15.75" customHeight="1">
      <c r="G795" s="69"/>
      <c r="K795" s="69"/>
    </row>
    <row r="796" ht="15.75" customHeight="1">
      <c r="G796" s="69"/>
      <c r="K796" s="69"/>
    </row>
    <row r="797" ht="15.75" customHeight="1">
      <c r="G797" s="69"/>
      <c r="K797" s="69"/>
    </row>
    <row r="798" ht="15.75" customHeight="1">
      <c r="G798" s="69"/>
      <c r="K798" s="69"/>
    </row>
    <row r="799" ht="15.75" customHeight="1">
      <c r="G799" s="69"/>
      <c r="K799" s="69"/>
    </row>
    <row r="800" ht="15.75" customHeight="1">
      <c r="G800" s="69"/>
      <c r="K800" s="69"/>
    </row>
    <row r="801" ht="15.75" customHeight="1">
      <c r="G801" s="69"/>
      <c r="K801" s="69"/>
    </row>
    <row r="802" ht="15.75" customHeight="1">
      <c r="G802" s="69"/>
      <c r="K802" s="69"/>
    </row>
    <row r="803" ht="15.75" customHeight="1">
      <c r="G803" s="69"/>
      <c r="K803" s="69"/>
    </row>
    <row r="804" ht="15.75" customHeight="1">
      <c r="G804" s="69"/>
      <c r="K804" s="69"/>
    </row>
    <row r="805" ht="15.75" customHeight="1">
      <c r="G805" s="69"/>
      <c r="K805" s="69"/>
    </row>
    <row r="806" ht="15.75" customHeight="1">
      <c r="G806" s="69"/>
      <c r="K806" s="69"/>
    </row>
    <row r="807" ht="15.75" customHeight="1">
      <c r="G807" s="69"/>
      <c r="K807" s="69"/>
    </row>
    <row r="808" ht="15.75" customHeight="1">
      <c r="G808" s="69"/>
      <c r="K808" s="69"/>
    </row>
    <row r="809" ht="15.75" customHeight="1">
      <c r="G809" s="69"/>
      <c r="K809" s="69"/>
    </row>
    <row r="810" ht="15.75" customHeight="1">
      <c r="G810" s="69"/>
      <c r="K810" s="69"/>
    </row>
    <row r="811" ht="15.75" customHeight="1">
      <c r="G811" s="69"/>
      <c r="K811" s="69"/>
    </row>
    <row r="812" ht="15.75" customHeight="1">
      <c r="G812" s="69"/>
      <c r="K812" s="69"/>
    </row>
    <row r="813" ht="15.75" customHeight="1">
      <c r="G813" s="69"/>
      <c r="K813" s="69"/>
    </row>
    <row r="814" ht="15.75" customHeight="1">
      <c r="G814" s="69"/>
      <c r="K814" s="69"/>
    </row>
    <row r="815" ht="15.75" customHeight="1">
      <c r="G815" s="69"/>
      <c r="K815" s="69"/>
    </row>
    <row r="816" ht="15.75" customHeight="1">
      <c r="G816" s="69"/>
      <c r="K816" s="69"/>
    </row>
    <row r="817" ht="15.75" customHeight="1">
      <c r="G817" s="69"/>
      <c r="K817" s="69"/>
    </row>
    <row r="818" ht="15.75" customHeight="1">
      <c r="G818" s="69"/>
      <c r="K818" s="69"/>
    </row>
    <row r="819" ht="15.75" customHeight="1">
      <c r="G819" s="69"/>
      <c r="K819" s="69"/>
    </row>
    <row r="820" ht="15.75" customHeight="1">
      <c r="G820" s="69"/>
      <c r="K820" s="69"/>
    </row>
    <row r="821" ht="15.75" customHeight="1">
      <c r="G821" s="69"/>
      <c r="K821" s="69"/>
    </row>
    <row r="822" ht="15.75" customHeight="1">
      <c r="G822" s="69"/>
      <c r="K822" s="69"/>
    </row>
    <row r="823" ht="15.75" customHeight="1">
      <c r="G823" s="69"/>
      <c r="K823" s="69"/>
    </row>
    <row r="824" ht="15.75" customHeight="1">
      <c r="G824" s="69"/>
      <c r="K824" s="69"/>
    </row>
    <row r="825" ht="15.75" customHeight="1">
      <c r="G825" s="69"/>
      <c r="K825" s="69"/>
    </row>
    <row r="826" ht="15.75" customHeight="1">
      <c r="G826" s="69"/>
      <c r="K826" s="69"/>
    </row>
    <row r="827" ht="15.75" customHeight="1">
      <c r="G827" s="69"/>
      <c r="K827" s="69"/>
    </row>
    <row r="828" ht="15.75" customHeight="1">
      <c r="G828" s="69"/>
      <c r="K828" s="69"/>
    </row>
    <row r="829" ht="15.75" customHeight="1">
      <c r="G829" s="69"/>
      <c r="K829" s="69"/>
    </row>
    <row r="830" ht="15.75" customHeight="1">
      <c r="G830" s="69"/>
      <c r="K830" s="69"/>
    </row>
    <row r="831" ht="15.75" customHeight="1">
      <c r="G831" s="69"/>
      <c r="K831" s="69"/>
    </row>
    <row r="832" ht="15.75" customHeight="1">
      <c r="G832" s="69"/>
      <c r="K832" s="69"/>
    </row>
    <row r="833" ht="15.75" customHeight="1">
      <c r="G833" s="69"/>
      <c r="K833" s="69"/>
    </row>
    <row r="834" ht="15.75" customHeight="1">
      <c r="G834" s="69"/>
      <c r="K834" s="69"/>
    </row>
    <row r="835" ht="15.75" customHeight="1">
      <c r="G835" s="69"/>
      <c r="K835" s="69"/>
    </row>
    <row r="836" ht="15.75" customHeight="1">
      <c r="G836" s="69"/>
      <c r="K836" s="69"/>
    </row>
    <row r="837" ht="15.75" customHeight="1">
      <c r="G837" s="69"/>
      <c r="K837" s="69"/>
    </row>
    <row r="838" ht="15.75" customHeight="1">
      <c r="G838" s="69"/>
      <c r="K838" s="69"/>
    </row>
    <row r="839" ht="15.75" customHeight="1">
      <c r="G839" s="69"/>
      <c r="K839" s="69"/>
    </row>
    <row r="840" ht="15.75" customHeight="1">
      <c r="G840" s="69"/>
      <c r="K840" s="69"/>
    </row>
    <row r="841" ht="15.75" customHeight="1">
      <c r="G841" s="69"/>
      <c r="K841" s="69"/>
    </row>
    <row r="842" ht="15.75" customHeight="1">
      <c r="G842" s="69"/>
      <c r="K842" s="69"/>
    </row>
    <row r="843" ht="15.75" customHeight="1">
      <c r="G843" s="69"/>
      <c r="K843" s="69"/>
    </row>
    <row r="844" ht="15.75" customHeight="1">
      <c r="G844" s="69"/>
      <c r="K844" s="69"/>
    </row>
    <row r="845" ht="15.75" customHeight="1">
      <c r="G845" s="69"/>
      <c r="K845" s="69"/>
    </row>
    <row r="846" ht="15.75" customHeight="1">
      <c r="G846" s="69"/>
      <c r="K846" s="69"/>
    </row>
    <row r="847" ht="15.75" customHeight="1">
      <c r="G847" s="69"/>
      <c r="K847" s="69"/>
    </row>
    <row r="848" ht="15.75" customHeight="1">
      <c r="G848" s="69"/>
      <c r="K848" s="69"/>
    </row>
    <row r="849" ht="15.75" customHeight="1">
      <c r="G849" s="69"/>
      <c r="K849" s="69"/>
    </row>
    <row r="850" ht="15.75" customHeight="1">
      <c r="G850" s="69"/>
      <c r="K850" s="69"/>
    </row>
    <row r="851" ht="15.75" customHeight="1">
      <c r="G851" s="69"/>
      <c r="K851" s="69"/>
    </row>
    <row r="852" ht="15.75" customHeight="1">
      <c r="G852" s="69"/>
      <c r="K852" s="69"/>
    </row>
    <row r="853" ht="15.75" customHeight="1">
      <c r="G853" s="69"/>
      <c r="K853" s="69"/>
    </row>
    <row r="854" ht="15.75" customHeight="1">
      <c r="G854" s="69"/>
      <c r="K854" s="69"/>
    </row>
    <row r="855" ht="15.75" customHeight="1">
      <c r="G855" s="69"/>
      <c r="K855" s="69"/>
    </row>
    <row r="856" ht="15.75" customHeight="1">
      <c r="G856" s="69"/>
      <c r="K856" s="69"/>
    </row>
    <row r="857" ht="15.75" customHeight="1">
      <c r="G857" s="69"/>
      <c r="K857" s="69"/>
    </row>
    <row r="858" ht="15.75" customHeight="1">
      <c r="G858" s="69"/>
      <c r="K858" s="69"/>
    </row>
    <row r="859" ht="15.75" customHeight="1">
      <c r="G859" s="69"/>
      <c r="K859" s="69"/>
    </row>
    <row r="860" ht="15.75" customHeight="1">
      <c r="G860" s="69"/>
      <c r="K860" s="69"/>
    </row>
    <row r="861" ht="15.75" customHeight="1">
      <c r="G861" s="69"/>
      <c r="K861" s="69"/>
    </row>
    <row r="862" ht="15.75" customHeight="1">
      <c r="G862" s="69"/>
      <c r="K862" s="69"/>
    </row>
    <row r="863" ht="15.75" customHeight="1">
      <c r="G863" s="69"/>
      <c r="K863" s="69"/>
    </row>
    <row r="864" ht="15.75" customHeight="1">
      <c r="G864" s="69"/>
      <c r="K864" s="69"/>
    </row>
    <row r="865" ht="15.75" customHeight="1">
      <c r="G865" s="69"/>
      <c r="K865" s="69"/>
    </row>
    <row r="866" ht="15.75" customHeight="1">
      <c r="G866" s="69"/>
      <c r="K866" s="69"/>
    </row>
    <row r="867" ht="15.75" customHeight="1">
      <c r="G867" s="69"/>
      <c r="K867" s="69"/>
    </row>
    <row r="868" ht="15.75" customHeight="1">
      <c r="G868" s="69"/>
      <c r="K868" s="69"/>
    </row>
    <row r="869" ht="15.75" customHeight="1">
      <c r="G869" s="69"/>
      <c r="K869" s="69"/>
    </row>
    <row r="870" ht="15.75" customHeight="1">
      <c r="G870" s="69"/>
      <c r="K870" s="69"/>
    </row>
    <row r="871" ht="15.75" customHeight="1">
      <c r="G871" s="69"/>
      <c r="K871" s="69"/>
    </row>
    <row r="872" ht="15.75" customHeight="1">
      <c r="G872" s="69"/>
      <c r="K872" s="69"/>
    </row>
    <row r="873" ht="15.75" customHeight="1">
      <c r="G873" s="69"/>
      <c r="K873" s="69"/>
    </row>
    <row r="874" ht="15.75" customHeight="1">
      <c r="G874" s="69"/>
      <c r="K874" s="69"/>
    </row>
    <row r="875" ht="15.75" customHeight="1">
      <c r="G875" s="69"/>
      <c r="K875" s="69"/>
    </row>
    <row r="876" ht="15.75" customHeight="1">
      <c r="G876" s="69"/>
      <c r="K876" s="69"/>
    </row>
    <row r="877" ht="15.75" customHeight="1">
      <c r="G877" s="69"/>
      <c r="K877" s="69"/>
    </row>
    <row r="878" ht="15.75" customHeight="1">
      <c r="G878" s="69"/>
      <c r="K878" s="69"/>
    </row>
    <row r="879" ht="15.75" customHeight="1">
      <c r="G879" s="69"/>
      <c r="K879" s="69"/>
    </row>
    <row r="880" ht="15.75" customHeight="1">
      <c r="G880" s="69"/>
      <c r="K880" s="69"/>
    </row>
    <row r="881" ht="15.75" customHeight="1">
      <c r="G881" s="69"/>
      <c r="K881" s="69"/>
    </row>
    <row r="882" ht="15.75" customHeight="1">
      <c r="G882" s="69"/>
      <c r="K882" s="69"/>
    </row>
    <row r="883" ht="15.75" customHeight="1">
      <c r="G883" s="69"/>
      <c r="K883" s="69"/>
    </row>
    <row r="884" ht="15.75" customHeight="1">
      <c r="G884" s="69"/>
      <c r="K884" s="69"/>
    </row>
    <row r="885" ht="15.75" customHeight="1">
      <c r="G885" s="69"/>
      <c r="K885" s="69"/>
    </row>
    <row r="886" ht="15.75" customHeight="1">
      <c r="G886" s="69"/>
      <c r="K886" s="69"/>
    </row>
    <row r="887" ht="15.75" customHeight="1">
      <c r="G887" s="69"/>
      <c r="K887" s="69"/>
    </row>
    <row r="888" ht="15.75" customHeight="1">
      <c r="G888" s="69"/>
      <c r="K888" s="69"/>
    </row>
    <row r="889" ht="15.75" customHeight="1">
      <c r="G889" s="69"/>
      <c r="K889" s="69"/>
    </row>
    <row r="890" ht="15.75" customHeight="1">
      <c r="G890" s="69"/>
      <c r="K890" s="69"/>
    </row>
    <row r="891" ht="15.75" customHeight="1">
      <c r="G891" s="69"/>
      <c r="K891" s="69"/>
    </row>
    <row r="892" ht="15.75" customHeight="1">
      <c r="G892" s="69"/>
      <c r="K892" s="69"/>
    </row>
    <row r="893" ht="15.75" customHeight="1">
      <c r="G893" s="69"/>
      <c r="K893" s="69"/>
    </row>
    <row r="894" ht="15.75" customHeight="1">
      <c r="G894" s="69"/>
      <c r="K894" s="69"/>
    </row>
    <row r="895" ht="15.75" customHeight="1">
      <c r="G895" s="69"/>
      <c r="K895" s="69"/>
    </row>
    <row r="896" ht="15.75" customHeight="1">
      <c r="G896" s="69"/>
      <c r="K896" s="69"/>
    </row>
    <row r="897" ht="15.75" customHeight="1">
      <c r="G897" s="69"/>
      <c r="K897" s="69"/>
    </row>
    <row r="898" ht="15.75" customHeight="1">
      <c r="G898" s="69"/>
      <c r="K898" s="69"/>
    </row>
    <row r="899" ht="15.75" customHeight="1">
      <c r="G899" s="69"/>
      <c r="K899" s="69"/>
    </row>
    <row r="900" ht="15.75" customHeight="1">
      <c r="G900" s="69"/>
      <c r="K900" s="69"/>
    </row>
    <row r="901" ht="15.75" customHeight="1">
      <c r="G901" s="69"/>
      <c r="K901" s="69"/>
    </row>
    <row r="902" ht="15.75" customHeight="1">
      <c r="G902" s="69"/>
      <c r="K902" s="69"/>
    </row>
    <row r="903" ht="15.75" customHeight="1">
      <c r="G903" s="69"/>
      <c r="K903" s="69"/>
    </row>
    <row r="904" ht="15.75" customHeight="1">
      <c r="G904" s="69"/>
      <c r="K904" s="69"/>
    </row>
    <row r="905" ht="15.75" customHeight="1">
      <c r="G905" s="69"/>
      <c r="K905" s="69"/>
    </row>
    <row r="906" ht="15.75" customHeight="1">
      <c r="G906" s="69"/>
      <c r="K906" s="69"/>
    </row>
    <row r="907" ht="15.75" customHeight="1">
      <c r="G907" s="69"/>
      <c r="K907" s="69"/>
    </row>
    <row r="908" ht="15.75" customHeight="1">
      <c r="G908" s="69"/>
      <c r="K908" s="69"/>
    </row>
    <row r="909" ht="15.75" customHeight="1">
      <c r="G909" s="69"/>
      <c r="K909" s="69"/>
    </row>
    <row r="910" ht="15.75" customHeight="1">
      <c r="G910" s="69"/>
      <c r="K910" s="69"/>
    </row>
    <row r="911" ht="15.75" customHeight="1">
      <c r="G911" s="69"/>
      <c r="K911" s="69"/>
    </row>
    <row r="912" ht="15.75" customHeight="1">
      <c r="G912" s="69"/>
      <c r="K912" s="69"/>
    </row>
    <row r="913" ht="15.75" customHeight="1">
      <c r="G913" s="69"/>
      <c r="K913" s="69"/>
    </row>
    <row r="914" ht="15.75" customHeight="1">
      <c r="G914" s="69"/>
      <c r="K914" s="69"/>
    </row>
    <row r="915" ht="15.75" customHeight="1">
      <c r="G915" s="69"/>
      <c r="K915" s="69"/>
    </row>
    <row r="916" ht="15.75" customHeight="1">
      <c r="G916" s="69"/>
      <c r="K916" s="69"/>
    </row>
    <row r="917" ht="15.75" customHeight="1">
      <c r="G917" s="69"/>
      <c r="K917" s="69"/>
    </row>
    <row r="918" ht="15.75" customHeight="1">
      <c r="G918" s="69"/>
      <c r="K918" s="69"/>
    </row>
    <row r="919" ht="15.75" customHeight="1">
      <c r="G919" s="69"/>
      <c r="K919" s="69"/>
    </row>
    <row r="920" ht="15.75" customHeight="1">
      <c r="G920" s="69"/>
      <c r="K920" s="69"/>
    </row>
    <row r="921" ht="15.75" customHeight="1">
      <c r="G921" s="69"/>
      <c r="K921" s="69"/>
    </row>
    <row r="922" ht="15.75" customHeight="1">
      <c r="G922" s="69"/>
      <c r="K922" s="69"/>
    </row>
    <row r="923" ht="15.75" customHeight="1">
      <c r="G923" s="69"/>
      <c r="K923" s="69"/>
    </row>
    <row r="924" ht="15.75" customHeight="1">
      <c r="G924" s="69"/>
      <c r="K924" s="69"/>
    </row>
    <row r="925" ht="15.75" customHeight="1">
      <c r="G925" s="69"/>
      <c r="K925" s="69"/>
    </row>
    <row r="926" ht="15.75" customHeight="1">
      <c r="G926" s="69"/>
      <c r="K926" s="69"/>
    </row>
    <row r="927" ht="15.75" customHeight="1">
      <c r="G927" s="69"/>
      <c r="K927" s="69"/>
    </row>
    <row r="928" ht="15.75" customHeight="1">
      <c r="G928" s="69"/>
      <c r="K928" s="69"/>
    </row>
    <row r="929" ht="15.75" customHeight="1">
      <c r="G929" s="69"/>
      <c r="K929" s="69"/>
    </row>
    <row r="930" ht="15.75" customHeight="1">
      <c r="G930" s="69"/>
      <c r="K930" s="69"/>
    </row>
    <row r="931" ht="15.75" customHeight="1">
      <c r="G931" s="69"/>
      <c r="K931" s="69"/>
    </row>
    <row r="932" ht="15.75" customHeight="1">
      <c r="G932" s="69"/>
      <c r="K932" s="69"/>
    </row>
    <row r="933" ht="15.75" customHeight="1">
      <c r="G933" s="69"/>
      <c r="K933" s="69"/>
    </row>
    <row r="934" ht="15.75" customHeight="1">
      <c r="G934" s="69"/>
      <c r="K934" s="69"/>
    </row>
    <row r="935" ht="15.75" customHeight="1">
      <c r="G935" s="69"/>
      <c r="K935" s="69"/>
    </row>
    <row r="936" ht="15.75" customHeight="1">
      <c r="G936" s="69"/>
      <c r="K936" s="69"/>
    </row>
    <row r="937" ht="15.75" customHeight="1">
      <c r="G937" s="69"/>
      <c r="K937" s="69"/>
    </row>
    <row r="938" ht="15.75" customHeight="1">
      <c r="G938" s="69"/>
      <c r="K938" s="69"/>
    </row>
    <row r="939" ht="15.75" customHeight="1">
      <c r="G939" s="69"/>
      <c r="K939" s="69"/>
    </row>
    <row r="940" ht="15.75" customHeight="1">
      <c r="G940" s="69"/>
      <c r="K940" s="69"/>
    </row>
    <row r="941" ht="15.75" customHeight="1">
      <c r="G941" s="69"/>
      <c r="K941" s="69"/>
    </row>
    <row r="942" ht="15.75" customHeight="1">
      <c r="G942" s="69"/>
      <c r="K942" s="69"/>
    </row>
    <row r="943" ht="15.75" customHeight="1">
      <c r="G943" s="69"/>
      <c r="K943" s="69"/>
    </row>
    <row r="944" ht="15.75" customHeight="1">
      <c r="G944" s="69"/>
      <c r="K944" s="69"/>
    </row>
    <row r="945" ht="15.75" customHeight="1">
      <c r="G945" s="69"/>
      <c r="K945" s="69"/>
    </row>
    <row r="946" ht="15.75" customHeight="1">
      <c r="G946" s="69"/>
      <c r="K946" s="69"/>
    </row>
    <row r="947" ht="15.75" customHeight="1">
      <c r="G947" s="69"/>
      <c r="K947" s="69"/>
    </row>
    <row r="948" ht="15.75" customHeight="1">
      <c r="G948" s="69"/>
      <c r="K948" s="69"/>
    </row>
    <row r="949" ht="15.75" customHeight="1">
      <c r="G949" s="69"/>
      <c r="K949" s="69"/>
    </row>
    <row r="950" ht="15.75" customHeight="1">
      <c r="G950" s="69"/>
      <c r="K950" s="69"/>
    </row>
    <row r="951" ht="15.75" customHeight="1">
      <c r="G951" s="69"/>
      <c r="K951" s="69"/>
    </row>
    <row r="952" ht="15.75" customHeight="1">
      <c r="G952" s="69"/>
      <c r="K952" s="69"/>
    </row>
    <row r="953" ht="15.75" customHeight="1">
      <c r="G953" s="69"/>
      <c r="K953" s="69"/>
    </row>
    <row r="954" ht="15.75" customHeight="1">
      <c r="G954" s="69"/>
      <c r="K954" s="69"/>
    </row>
    <row r="955" ht="15.75" customHeight="1">
      <c r="G955" s="69"/>
      <c r="K955" s="69"/>
    </row>
    <row r="956" ht="15.75" customHeight="1">
      <c r="G956" s="69"/>
      <c r="K956" s="69"/>
    </row>
    <row r="957" ht="15.75" customHeight="1">
      <c r="G957" s="69"/>
      <c r="K957" s="69"/>
    </row>
    <row r="958" ht="15.75" customHeight="1">
      <c r="G958" s="69"/>
      <c r="K958" s="69"/>
    </row>
    <row r="959" ht="15.75" customHeight="1">
      <c r="G959" s="69"/>
      <c r="K959" s="69"/>
    </row>
    <row r="960" ht="15.75" customHeight="1">
      <c r="G960" s="69"/>
      <c r="K960" s="69"/>
    </row>
    <row r="961" ht="15.75" customHeight="1">
      <c r="G961" s="69"/>
      <c r="K961" s="69"/>
    </row>
    <row r="962" ht="15.75" customHeight="1">
      <c r="G962" s="69"/>
      <c r="K962" s="69"/>
    </row>
    <row r="963" ht="15.75" customHeight="1">
      <c r="G963" s="69"/>
      <c r="K963" s="69"/>
    </row>
    <row r="964" ht="15.75" customHeight="1">
      <c r="G964" s="69"/>
      <c r="K964" s="69"/>
    </row>
    <row r="965" ht="15.75" customHeight="1">
      <c r="G965" s="69"/>
      <c r="K965" s="69"/>
    </row>
    <row r="966" ht="15.75" customHeight="1">
      <c r="G966" s="69"/>
      <c r="K966" s="69"/>
    </row>
    <row r="967" ht="15.75" customHeight="1">
      <c r="G967" s="69"/>
      <c r="K967" s="69"/>
    </row>
    <row r="968" ht="15.75" customHeight="1">
      <c r="G968" s="69"/>
      <c r="K968" s="69"/>
    </row>
    <row r="969" ht="15.75" customHeight="1">
      <c r="G969" s="69"/>
      <c r="K969" s="69"/>
    </row>
    <row r="970" ht="15.75" customHeight="1">
      <c r="G970" s="69"/>
      <c r="K970" s="69"/>
    </row>
    <row r="971" ht="15.75" customHeight="1">
      <c r="G971" s="69"/>
      <c r="K971" s="69"/>
    </row>
    <row r="972" ht="15.75" customHeight="1">
      <c r="G972" s="69"/>
      <c r="K972" s="69"/>
    </row>
    <row r="973" ht="15.75" customHeight="1">
      <c r="G973" s="69"/>
      <c r="K973" s="69"/>
    </row>
    <row r="974" ht="15.75" customHeight="1">
      <c r="G974" s="69"/>
      <c r="K974" s="69"/>
    </row>
    <row r="975" ht="15.75" customHeight="1">
      <c r="G975" s="69"/>
      <c r="K975" s="69"/>
    </row>
    <row r="976" ht="15.75" customHeight="1">
      <c r="G976" s="69"/>
      <c r="K976" s="69"/>
    </row>
    <row r="977" ht="15.75" customHeight="1">
      <c r="G977" s="69"/>
      <c r="K977" s="69"/>
    </row>
    <row r="978" ht="15.75" customHeight="1">
      <c r="G978" s="69"/>
      <c r="K978" s="69"/>
    </row>
    <row r="979" ht="15.75" customHeight="1">
      <c r="G979" s="69"/>
      <c r="K979" s="69"/>
    </row>
    <row r="980" ht="15.75" customHeight="1">
      <c r="G980" s="69"/>
      <c r="K980" s="69"/>
    </row>
    <row r="981" ht="15.75" customHeight="1">
      <c r="G981" s="69"/>
      <c r="K981" s="69"/>
    </row>
    <row r="982" ht="15.75" customHeight="1">
      <c r="G982" s="69"/>
      <c r="K982" s="69"/>
    </row>
    <row r="983" ht="15.75" customHeight="1">
      <c r="G983" s="69"/>
      <c r="K983" s="69"/>
    </row>
    <row r="984" ht="15.75" customHeight="1">
      <c r="G984" s="69"/>
      <c r="K984" s="69"/>
    </row>
    <row r="985" ht="15.75" customHeight="1">
      <c r="G985" s="69"/>
      <c r="K985" s="69"/>
    </row>
    <row r="986" ht="15.75" customHeight="1">
      <c r="G986" s="69"/>
      <c r="K986" s="69"/>
    </row>
    <row r="987" ht="15.75" customHeight="1">
      <c r="G987" s="69"/>
      <c r="K987" s="69"/>
    </row>
    <row r="988" ht="15.75" customHeight="1">
      <c r="G988" s="69"/>
      <c r="K988" s="69"/>
    </row>
    <row r="989" ht="15.75" customHeight="1">
      <c r="G989" s="69"/>
      <c r="K989" s="69"/>
    </row>
    <row r="990" ht="15.75" customHeight="1">
      <c r="G990" s="69"/>
      <c r="K990" s="69"/>
    </row>
    <row r="991" ht="15.75" customHeight="1">
      <c r="G991" s="69"/>
      <c r="K991" s="69"/>
    </row>
    <row r="992" ht="15.75" customHeight="1">
      <c r="G992" s="69"/>
      <c r="K992" s="69"/>
    </row>
    <row r="993" ht="15.75" customHeight="1">
      <c r="G993" s="69"/>
      <c r="K993" s="69"/>
    </row>
    <row r="994" ht="15.75" customHeight="1">
      <c r="G994" s="69"/>
      <c r="K994" s="69"/>
    </row>
    <row r="995" ht="15.75" customHeight="1">
      <c r="G995" s="69"/>
      <c r="K995" s="69"/>
    </row>
    <row r="996" ht="15.75" customHeight="1">
      <c r="G996" s="69"/>
      <c r="K996" s="69"/>
    </row>
    <row r="997" ht="15.75" customHeight="1">
      <c r="G997" s="69"/>
      <c r="K997" s="69"/>
    </row>
    <row r="998" ht="15.75" customHeight="1">
      <c r="G998" s="69"/>
      <c r="K998" s="69"/>
    </row>
    <row r="999" ht="15.75" customHeight="1">
      <c r="G999" s="69"/>
      <c r="K999" s="69"/>
    </row>
    <row r="1000" ht="15.75" customHeight="1">
      <c r="G1000" s="69"/>
      <c r="K1000" s="69"/>
    </row>
  </sheetData>
  <mergeCells count="3">
    <mergeCell ref="A1:J1"/>
    <mergeCell ref="A2:J2"/>
    <mergeCell ref="B4:C4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3.0"/>
    <col customWidth="1" hidden="1" min="2" max="2" width="14.22"/>
    <col customWidth="1" hidden="1" min="3" max="3" width="12.44"/>
    <col customWidth="1" min="4" max="4" width="2.0"/>
    <col customWidth="1" hidden="1" min="5" max="5" width="15.78"/>
    <col customWidth="1" hidden="1" min="6" max="6" width="1.78"/>
    <col customWidth="1" hidden="1" min="7" max="7" width="15.78"/>
    <col customWidth="1" hidden="1" min="8" max="8" width="1.78"/>
    <col customWidth="1" hidden="1" min="9" max="9" width="15.0"/>
    <col hidden="1" min="10" max="10" width="11.22"/>
    <col customWidth="1" min="11" max="11" width="14.67"/>
    <col customWidth="1" min="13" max="13" width="12.67"/>
  </cols>
  <sheetData>
    <row r="1" ht="18.75" customHeight="1">
      <c r="A1" s="1" t="s">
        <v>0</v>
      </c>
    </row>
    <row r="2" ht="18.75" customHeight="1">
      <c r="A2" s="1" t="s">
        <v>1</v>
      </c>
    </row>
    <row r="3" ht="18.75" customHeight="1">
      <c r="A3" s="2">
        <v>45392.0</v>
      </c>
      <c r="E3" s="3"/>
      <c r="F3" s="3"/>
      <c r="G3" s="3"/>
      <c r="H3" s="3"/>
      <c r="K3" s="4"/>
    </row>
    <row r="4" ht="18.75" customHeight="1">
      <c r="B4" s="5" t="s">
        <v>2</v>
      </c>
      <c r="C4" s="6"/>
      <c r="D4" s="7"/>
      <c r="E4" s="8" t="s">
        <v>3</v>
      </c>
      <c r="F4" s="9"/>
      <c r="G4" s="8" t="s">
        <v>4</v>
      </c>
      <c r="H4" s="9"/>
      <c r="I4" s="10" t="s">
        <v>5</v>
      </c>
      <c r="K4" s="11" t="s">
        <v>6</v>
      </c>
    </row>
    <row r="5" ht="18.75" customHeight="1">
      <c r="A5" s="12" t="s">
        <v>7</v>
      </c>
      <c r="B5" s="13" t="s">
        <v>8</v>
      </c>
      <c r="C5" s="14" t="s">
        <v>9</v>
      </c>
      <c r="D5" s="15"/>
      <c r="E5" s="16" t="s">
        <v>10</v>
      </c>
      <c r="F5" s="9"/>
      <c r="G5" s="16" t="s">
        <v>10</v>
      </c>
      <c r="H5" s="9"/>
      <c r="I5" s="17" t="s">
        <v>8</v>
      </c>
      <c r="K5" s="18" t="s">
        <v>10</v>
      </c>
    </row>
    <row r="6" ht="18.75" customHeight="1">
      <c r="A6" s="19" t="s">
        <v>11</v>
      </c>
      <c r="B6" s="20">
        <v>50562.0</v>
      </c>
      <c r="C6" s="20">
        <v>53124.0</v>
      </c>
      <c r="D6" s="20"/>
      <c r="E6" s="21">
        <v>54000.0</v>
      </c>
      <c r="F6" s="21"/>
      <c r="G6" s="21">
        <v>54000.0</v>
      </c>
      <c r="H6" s="21"/>
      <c r="I6" s="20">
        <f t="shared" ref="I6:I7" si="1">E6-B6</f>
        <v>3438</v>
      </c>
      <c r="J6" s="20"/>
      <c r="K6" s="22">
        <v>60000.0</v>
      </c>
      <c r="L6" s="20"/>
      <c r="M6" s="20"/>
      <c r="N6" s="20"/>
      <c r="O6" s="20"/>
    </row>
    <row r="7" ht="18.75" customHeight="1">
      <c r="A7" s="19" t="s">
        <v>12</v>
      </c>
      <c r="B7" s="23">
        <f>104215+2808</f>
        <v>107023</v>
      </c>
      <c r="C7" s="23">
        <f>108818+3646</f>
        <v>112464</v>
      </c>
      <c r="D7" s="23"/>
      <c r="E7" s="24">
        <v>116000.0</v>
      </c>
      <c r="F7" s="24"/>
      <c r="G7" s="24">
        <v>116000.0</v>
      </c>
      <c r="H7" s="24"/>
      <c r="I7" s="23">
        <f t="shared" si="1"/>
        <v>8977</v>
      </c>
      <c r="J7" s="20"/>
      <c r="K7" s="25">
        <v>143080.0</v>
      </c>
      <c r="L7" s="20"/>
      <c r="M7" s="20"/>
      <c r="N7" s="20"/>
      <c r="O7" s="20"/>
    </row>
    <row r="8" ht="18.75" customHeight="1">
      <c r="A8" s="26" t="s">
        <v>13</v>
      </c>
      <c r="B8" s="27">
        <f t="shared" ref="B8:C8" si="2">SUM(B6:B7)</f>
        <v>157585</v>
      </c>
      <c r="C8" s="27">
        <f t="shared" si="2"/>
        <v>165588</v>
      </c>
      <c r="D8" s="27"/>
      <c r="E8" s="28">
        <f>SUM(E6:E7)</f>
        <v>170000</v>
      </c>
      <c r="F8" s="28"/>
      <c r="G8" s="28">
        <f>SUM(G6:G7)</f>
        <v>170000</v>
      </c>
      <c r="H8" s="28"/>
      <c r="I8" s="27">
        <f>SUM(I6:I7)</f>
        <v>12415</v>
      </c>
      <c r="J8" s="29">
        <f>I8/B8</f>
        <v>0.07878287908</v>
      </c>
      <c r="K8" s="30">
        <f>SUM(K6:K7)</f>
        <v>203080</v>
      </c>
      <c r="L8" s="27"/>
      <c r="M8" s="27"/>
      <c r="N8" s="27"/>
      <c r="O8" s="27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8.75" customHeight="1">
      <c r="A9" s="26"/>
      <c r="B9" s="27"/>
      <c r="C9" s="27"/>
      <c r="D9" s="27"/>
      <c r="E9" s="28"/>
      <c r="F9" s="28"/>
      <c r="G9" s="28"/>
      <c r="H9" s="28"/>
      <c r="I9" s="27"/>
      <c r="J9" s="29"/>
      <c r="K9" s="30"/>
      <c r="L9" s="27"/>
      <c r="M9" s="27"/>
      <c r="N9" s="27"/>
      <c r="O9" s="27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8.75" customHeight="1">
      <c r="A10" s="19" t="s">
        <v>14</v>
      </c>
      <c r="B10" s="20">
        <v>11100.0</v>
      </c>
      <c r="C10" s="20">
        <v>11794.0</v>
      </c>
      <c r="D10" s="20"/>
      <c r="E10" s="21">
        <f>C10*107%</f>
        <v>12619.58</v>
      </c>
      <c r="F10" s="21"/>
      <c r="G10" s="21">
        <f>E10*107%</f>
        <v>13502.9506</v>
      </c>
      <c r="H10" s="21"/>
      <c r="I10" s="20">
        <f t="shared" ref="I10:I15" si="3">E10-B10</f>
        <v>1519.58</v>
      </c>
      <c r="J10" s="20"/>
      <c r="K10" s="22">
        <v>10000.0</v>
      </c>
      <c r="L10" s="20"/>
      <c r="M10" s="20"/>
      <c r="N10" s="20"/>
      <c r="O10" s="20"/>
    </row>
    <row r="11" ht="18.75" customHeight="1">
      <c r="A11" s="19" t="s">
        <v>15</v>
      </c>
      <c r="B11" s="20">
        <v>11300.0</v>
      </c>
      <c r="C11" s="20">
        <v>12657.0</v>
      </c>
      <c r="D11" s="20"/>
      <c r="E11" s="21">
        <f>E8*7.65%</f>
        <v>13005</v>
      </c>
      <c r="F11" s="21"/>
      <c r="G11" s="21">
        <f>G8*7.65%</f>
        <v>13005</v>
      </c>
      <c r="H11" s="21"/>
      <c r="I11" s="20">
        <f t="shared" si="3"/>
        <v>1705</v>
      </c>
      <c r="J11" s="20"/>
      <c r="K11" s="22">
        <f>K8*7.65%</f>
        <v>15535.62</v>
      </c>
      <c r="L11" s="20"/>
      <c r="M11" s="20"/>
      <c r="N11" s="20"/>
      <c r="O11" s="20"/>
    </row>
    <row r="12" ht="18.75" customHeight="1">
      <c r="A12" s="19" t="s">
        <v>16</v>
      </c>
      <c r="B12" s="20">
        <v>17000.0</v>
      </c>
      <c r="C12" s="20">
        <v>14000.0</v>
      </c>
      <c r="D12" s="20"/>
      <c r="E12" s="21">
        <v>17000.0</v>
      </c>
      <c r="F12" s="21"/>
      <c r="G12" s="21">
        <v>17000.0</v>
      </c>
      <c r="H12" s="21"/>
      <c r="I12" s="20">
        <f t="shared" si="3"/>
        <v>0</v>
      </c>
      <c r="J12" s="20"/>
      <c r="K12" s="22">
        <v>17000.0</v>
      </c>
      <c r="L12" s="20"/>
      <c r="M12" s="20"/>
      <c r="N12" s="20"/>
      <c r="O12" s="20"/>
    </row>
    <row r="13" ht="18.75" customHeight="1">
      <c r="A13" s="19" t="s">
        <v>17</v>
      </c>
      <c r="B13" s="20">
        <v>3200.0</v>
      </c>
      <c r="C13" s="20">
        <f>1408+99</f>
        <v>1507</v>
      </c>
      <c r="D13" s="20"/>
      <c r="E13" s="21">
        <v>2000.0</v>
      </c>
      <c r="F13" s="21"/>
      <c r="G13" s="21">
        <v>2000.0</v>
      </c>
      <c r="H13" s="21"/>
      <c r="I13" s="20">
        <f t="shared" si="3"/>
        <v>-1200</v>
      </c>
      <c r="J13" s="20"/>
      <c r="K13" s="22">
        <v>2000.0</v>
      </c>
      <c r="L13" s="20"/>
      <c r="M13" s="20"/>
      <c r="N13" s="20"/>
      <c r="O13" s="20"/>
    </row>
    <row r="14" ht="18.75" customHeight="1">
      <c r="A14" s="19" t="s">
        <v>18</v>
      </c>
      <c r="B14" s="20">
        <v>1000.0</v>
      </c>
      <c r="C14" s="20">
        <v>0.0</v>
      </c>
      <c r="D14" s="20"/>
      <c r="E14" s="21">
        <v>1000.0</v>
      </c>
      <c r="F14" s="21"/>
      <c r="G14" s="21">
        <v>1000.0</v>
      </c>
      <c r="H14" s="21"/>
      <c r="I14" s="20">
        <f t="shared" si="3"/>
        <v>0</v>
      </c>
      <c r="J14" s="20"/>
      <c r="K14" s="22">
        <v>1000.0</v>
      </c>
      <c r="L14" s="20"/>
      <c r="M14" s="20"/>
      <c r="N14" s="20"/>
      <c r="O14" s="20"/>
    </row>
    <row r="15" ht="18.75" customHeight="1">
      <c r="A15" s="19" t="s">
        <v>19</v>
      </c>
      <c r="B15" s="23">
        <v>500.0</v>
      </c>
      <c r="C15" s="23">
        <v>500.0</v>
      </c>
      <c r="D15" s="23"/>
      <c r="E15" s="24">
        <v>600.0</v>
      </c>
      <c r="F15" s="24"/>
      <c r="G15" s="24">
        <v>600.0</v>
      </c>
      <c r="H15" s="24"/>
      <c r="I15" s="23">
        <f t="shared" si="3"/>
        <v>100</v>
      </c>
      <c r="J15" s="20"/>
      <c r="K15" s="25">
        <v>600.0</v>
      </c>
      <c r="L15" s="20"/>
      <c r="M15" s="20"/>
      <c r="N15" s="20"/>
      <c r="O15" s="20"/>
    </row>
    <row r="16" ht="18.75" customHeight="1">
      <c r="A16" s="26" t="s">
        <v>20</v>
      </c>
      <c r="B16" s="27">
        <f t="shared" ref="B16:C16" si="4">SUM(B10:B15)</f>
        <v>44100</v>
      </c>
      <c r="C16" s="27">
        <f t="shared" si="4"/>
        <v>40458</v>
      </c>
      <c r="D16" s="27"/>
      <c r="E16" s="28">
        <f>SUM(E10:E15)</f>
        <v>46224.58</v>
      </c>
      <c r="F16" s="28"/>
      <c r="G16" s="28">
        <f>SUM(G10:G15)</f>
        <v>47107.9506</v>
      </c>
      <c r="H16" s="28"/>
      <c r="I16" s="27">
        <f>SUM(I10:I15)</f>
        <v>2124.58</v>
      </c>
      <c r="J16" s="20"/>
      <c r="K16" s="30">
        <f>SUM(K10:K15)</f>
        <v>46135.62</v>
      </c>
      <c r="L16" s="20"/>
      <c r="M16" s="20"/>
      <c r="N16" s="20"/>
      <c r="O16" s="20"/>
    </row>
    <row r="17" ht="18.75" customHeight="1">
      <c r="A17" s="26"/>
      <c r="B17" s="27"/>
      <c r="C17" s="27"/>
      <c r="D17" s="27"/>
      <c r="E17" s="28"/>
      <c r="F17" s="28"/>
      <c r="G17" s="28"/>
      <c r="H17" s="28"/>
      <c r="I17" s="27"/>
      <c r="J17" s="20"/>
      <c r="K17" s="30"/>
      <c r="L17" s="20"/>
      <c r="M17" s="20"/>
      <c r="N17" s="20"/>
      <c r="O17" s="20"/>
    </row>
    <row r="18" ht="18.75" customHeight="1">
      <c r="A18" s="32" t="s">
        <v>21</v>
      </c>
      <c r="B18" s="33">
        <f t="shared" ref="B18:C18" si="5">B8+B16</f>
        <v>201685</v>
      </c>
      <c r="C18" s="33">
        <f t="shared" si="5"/>
        <v>206046</v>
      </c>
      <c r="D18" s="33"/>
      <c r="E18" s="33">
        <f>E8+E16</f>
        <v>216224.58</v>
      </c>
      <c r="F18" s="33"/>
      <c r="G18" s="34">
        <f>G8+G16</f>
        <v>217107.9506</v>
      </c>
      <c r="H18" s="33"/>
      <c r="I18" s="35">
        <f>I8+I16</f>
        <v>14539.58</v>
      </c>
      <c r="J18" s="36">
        <f>I18/B18</f>
        <v>0.07209053722</v>
      </c>
      <c r="K18" s="37">
        <f>K8+K16</f>
        <v>249215.62</v>
      </c>
      <c r="L18" s="20"/>
      <c r="M18" s="20"/>
      <c r="N18" s="20"/>
      <c r="O18" s="20"/>
    </row>
    <row r="19" ht="18.75" customHeight="1">
      <c r="A19" s="38"/>
      <c r="B19" s="39"/>
      <c r="C19" s="39"/>
      <c r="D19" s="39"/>
      <c r="E19" s="39"/>
      <c r="F19" s="39"/>
      <c r="G19" s="39"/>
      <c r="H19" s="39"/>
      <c r="I19" s="39"/>
      <c r="J19" s="40"/>
      <c r="K19" s="41"/>
      <c r="L19" s="20"/>
      <c r="M19" s="20"/>
      <c r="N19" s="20"/>
      <c r="O19" s="20"/>
    </row>
    <row r="20" ht="18.75" customHeight="1">
      <c r="A20" s="19" t="s">
        <v>22</v>
      </c>
      <c r="B20" s="20">
        <v>22545.0</v>
      </c>
      <c r="C20" s="20"/>
      <c r="D20" s="20"/>
      <c r="E20" s="21">
        <v>22545.0</v>
      </c>
      <c r="F20" s="21"/>
      <c r="G20" s="21">
        <v>22545.0</v>
      </c>
      <c r="H20" s="21"/>
      <c r="I20" s="20">
        <f t="shared" ref="I20:I25" si="6">E20-B20</f>
        <v>0</v>
      </c>
      <c r="J20" s="20"/>
      <c r="K20" s="22">
        <v>23500.0</v>
      </c>
      <c r="L20" s="20"/>
      <c r="M20" s="20"/>
      <c r="N20" s="20"/>
      <c r="O20" s="20"/>
    </row>
    <row r="21" ht="18.75" customHeight="1">
      <c r="A21" s="19" t="s">
        <v>23</v>
      </c>
      <c r="B21" s="20">
        <v>6000.0</v>
      </c>
      <c r="C21" s="20"/>
      <c r="D21" s="20"/>
      <c r="E21" s="21">
        <v>6000.0</v>
      </c>
      <c r="F21" s="21"/>
      <c r="G21" s="21">
        <v>6000.0</v>
      </c>
      <c r="H21" s="21"/>
      <c r="I21" s="20">
        <f t="shared" si="6"/>
        <v>0</v>
      </c>
      <c r="J21" s="20"/>
      <c r="K21" s="22">
        <v>6000.0</v>
      </c>
      <c r="L21" s="20"/>
      <c r="M21" s="20"/>
      <c r="N21" s="20"/>
      <c r="O21" s="20"/>
    </row>
    <row r="22" ht="18.75" customHeight="1">
      <c r="A22" s="19" t="s">
        <v>24</v>
      </c>
      <c r="B22" s="20">
        <v>2500.0</v>
      </c>
      <c r="C22" s="20"/>
      <c r="D22" s="20"/>
      <c r="E22" s="21">
        <v>2500.0</v>
      </c>
      <c r="F22" s="21"/>
      <c r="G22" s="21">
        <v>2500.0</v>
      </c>
      <c r="H22" s="21"/>
      <c r="I22" s="20">
        <f t="shared" si="6"/>
        <v>0</v>
      </c>
      <c r="J22" s="20"/>
      <c r="K22" s="22">
        <v>2500.0</v>
      </c>
      <c r="L22" s="20"/>
      <c r="M22" s="20"/>
      <c r="N22" s="20"/>
      <c r="O22" s="20"/>
    </row>
    <row r="23" ht="18.75" customHeight="1">
      <c r="A23" s="19" t="s">
        <v>25</v>
      </c>
      <c r="B23" s="20">
        <v>5200.0</v>
      </c>
      <c r="C23" s="20"/>
      <c r="D23" s="20"/>
      <c r="E23" s="21">
        <v>5200.0</v>
      </c>
      <c r="F23" s="21"/>
      <c r="G23" s="21">
        <v>5200.0</v>
      </c>
      <c r="H23" s="21"/>
      <c r="I23" s="20">
        <f t="shared" si="6"/>
        <v>0</v>
      </c>
      <c r="J23" s="20"/>
      <c r="K23" s="22">
        <v>5200.0</v>
      </c>
      <c r="L23" s="20"/>
      <c r="M23" s="20"/>
      <c r="N23" s="20"/>
      <c r="O23" s="20"/>
    </row>
    <row r="24" ht="18.75" customHeight="1">
      <c r="A24" s="19" t="s">
        <v>26</v>
      </c>
      <c r="B24" s="20">
        <v>1100.0</v>
      </c>
      <c r="C24" s="20"/>
      <c r="D24" s="20"/>
      <c r="E24" s="21">
        <v>1100.0</v>
      </c>
      <c r="F24" s="21"/>
      <c r="G24" s="21">
        <v>1100.0</v>
      </c>
      <c r="H24" s="21"/>
      <c r="I24" s="20">
        <f t="shared" si="6"/>
        <v>0</v>
      </c>
      <c r="J24" s="20"/>
      <c r="K24" s="22">
        <v>1100.0</v>
      </c>
      <c r="L24" s="20"/>
      <c r="M24" s="20"/>
      <c r="N24" s="20"/>
      <c r="O24" s="20"/>
    </row>
    <row r="25" ht="18.75" customHeight="1">
      <c r="A25" s="19" t="s">
        <v>27</v>
      </c>
      <c r="B25" s="20">
        <v>27837.0</v>
      </c>
      <c r="C25" s="20"/>
      <c r="D25" s="20"/>
      <c r="E25" s="21">
        <v>27837.0</v>
      </c>
      <c r="F25" s="21"/>
      <c r="G25" s="21">
        <v>27837.0</v>
      </c>
      <c r="H25" s="21"/>
      <c r="I25" s="20">
        <f t="shared" si="6"/>
        <v>0</v>
      </c>
      <c r="J25" s="20"/>
      <c r="K25" s="22">
        <v>25000.0</v>
      </c>
      <c r="L25" s="20"/>
      <c r="M25" s="20"/>
      <c r="N25" s="20"/>
      <c r="O25" s="20"/>
    </row>
    <row r="26" ht="18.75" customHeight="1">
      <c r="B26" s="20"/>
      <c r="C26" s="20"/>
      <c r="D26" s="20"/>
      <c r="E26" s="21"/>
      <c r="F26" s="21"/>
      <c r="G26" s="21"/>
      <c r="H26" s="21"/>
      <c r="I26" s="20"/>
      <c r="J26" s="20"/>
      <c r="K26" s="22"/>
      <c r="L26" s="20"/>
      <c r="M26" s="20"/>
      <c r="N26" s="20"/>
      <c r="O26" s="20"/>
    </row>
    <row r="27" ht="18.75" customHeight="1">
      <c r="A27" s="32" t="s">
        <v>28</v>
      </c>
      <c r="B27" s="33">
        <f>SUM(B20:B25)</f>
        <v>65182</v>
      </c>
      <c r="C27" s="42"/>
      <c r="D27" s="42"/>
      <c r="E27" s="33">
        <f>SUM(E20:E25)</f>
        <v>65182</v>
      </c>
      <c r="F27" s="42"/>
      <c r="G27" s="34">
        <f>SUM(G20:G25)</f>
        <v>65182</v>
      </c>
      <c r="H27" s="42"/>
      <c r="I27" s="35">
        <f>E27-B27</f>
        <v>0</v>
      </c>
      <c r="J27" s="20"/>
      <c r="K27" s="37">
        <f>SUM(K20:K25)</f>
        <v>63300</v>
      </c>
      <c r="L27" s="20"/>
      <c r="M27" s="20"/>
      <c r="N27" s="20"/>
      <c r="O27" s="20"/>
    </row>
    <row r="28" ht="18.75" customHeight="1">
      <c r="A28" s="43"/>
      <c r="B28" s="44"/>
      <c r="C28" s="45"/>
      <c r="D28" s="45"/>
      <c r="E28" s="44"/>
      <c r="F28" s="45"/>
      <c r="G28" s="39"/>
      <c r="H28" s="45"/>
      <c r="I28" s="44"/>
      <c r="J28" s="20"/>
      <c r="K28" s="41"/>
      <c r="L28" s="20"/>
      <c r="M28" s="20"/>
      <c r="N28" s="20"/>
      <c r="O28" s="20"/>
    </row>
    <row r="29" ht="18.75" customHeight="1">
      <c r="A29" s="43"/>
      <c r="B29" s="44"/>
      <c r="C29" s="45"/>
      <c r="D29" s="45"/>
      <c r="E29" s="44"/>
      <c r="F29" s="45"/>
      <c r="G29" s="39"/>
      <c r="H29" s="45"/>
      <c r="I29" s="44"/>
      <c r="J29" s="20"/>
      <c r="K29" s="41"/>
      <c r="L29" s="20"/>
      <c r="M29" s="20"/>
      <c r="N29" s="20"/>
      <c r="O29" s="20"/>
    </row>
    <row r="30" ht="18.75" customHeight="1">
      <c r="B30" s="5" t="s">
        <v>2</v>
      </c>
      <c r="C30" s="6"/>
      <c r="D30" s="7"/>
      <c r="E30" s="8" t="s">
        <v>3</v>
      </c>
      <c r="F30" s="9"/>
      <c r="G30" s="8" t="s">
        <v>4</v>
      </c>
      <c r="H30" s="9"/>
      <c r="I30" s="10" t="s">
        <v>5</v>
      </c>
      <c r="J30" s="20"/>
      <c r="K30" s="11" t="s">
        <v>4</v>
      </c>
      <c r="L30" s="20"/>
      <c r="M30" s="20"/>
      <c r="N30" s="20"/>
      <c r="O30" s="20"/>
    </row>
    <row r="31" ht="18.75" customHeight="1">
      <c r="A31" s="12" t="s">
        <v>69</v>
      </c>
      <c r="B31" s="13" t="s">
        <v>8</v>
      </c>
      <c r="C31" s="14" t="s">
        <v>9</v>
      </c>
      <c r="D31" s="15"/>
      <c r="E31" s="16" t="s">
        <v>10</v>
      </c>
      <c r="F31" s="9"/>
      <c r="G31" s="16" t="s">
        <v>10</v>
      </c>
      <c r="H31" s="9"/>
      <c r="I31" s="17" t="s">
        <v>8</v>
      </c>
      <c r="J31" s="20"/>
      <c r="K31" s="18" t="s">
        <v>10</v>
      </c>
      <c r="L31" s="20"/>
      <c r="M31" s="20"/>
      <c r="N31" s="20"/>
      <c r="O31" s="20"/>
    </row>
    <row r="32" ht="18.75" customHeight="1">
      <c r="A32" s="19" t="s">
        <v>30</v>
      </c>
      <c r="B32" s="20">
        <v>2000.0</v>
      </c>
      <c r="C32" s="20"/>
      <c r="D32" s="20"/>
      <c r="E32" s="21">
        <v>2000.0</v>
      </c>
      <c r="F32" s="21"/>
      <c r="G32" s="21">
        <v>2000.0</v>
      </c>
      <c r="H32" s="21"/>
      <c r="I32" s="20">
        <f t="shared" ref="I32:I37" si="7">E32-B32</f>
        <v>0</v>
      </c>
      <c r="J32" s="20"/>
      <c r="K32" s="22">
        <v>2000.0</v>
      </c>
      <c r="L32" s="20"/>
      <c r="M32" s="20"/>
      <c r="N32" s="20"/>
      <c r="O32" s="20"/>
    </row>
    <row r="33" ht="18.75" customHeight="1">
      <c r="A33" s="19" t="s">
        <v>31</v>
      </c>
      <c r="B33" s="20">
        <v>2400.0</v>
      </c>
      <c r="C33" s="20"/>
      <c r="D33" s="20"/>
      <c r="E33" s="21">
        <v>2400.0</v>
      </c>
      <c r="F33" s="21"/>
      <c r="G33" s="21">
        <v>2400.0</v>
      </c>
      <c r="H33" s="21"/>
      <c r="I33" s="20">
        <f t="shared" si="7"/>
        <v>0</v>
      </c>
      <c r="J33" s="20"/>
      <c r="K33" s="22">
        <v>2400.0</v>
      </c>
      <c r="L33" s="20"/>
      <c r="M33" s="20"/>
      <c r="N33" s="20"/>
      <c r="O33" s="20"/>
    </row>
    <row r="34" ht="18.75" customHeight="1">
      <c r="A34" s="19" t="s">
        <v>26</v>
      </c>
      <c r="B34" s="20">
        <v>3000.0</v>
      </c>
      <c r="C34" s="20"/>
      <c r="D34" s="20"/>
      <c r="E34" s="21">
        <v>3000.0</v>
      </c>
      <c r="F34" s="21"/>
      <c r="G34" s="21">
        <v>3000.0</v>
      </c>
      <c r="H34" s="21"/>
      <c r="I34" s="20">
        <f t="shared" si="7"/>
        <v>0</v>
      </c>
      <c r="J34" s="20"/>
      <c r="K34" s="22">
        <v>3000.0</v>
      </c>
      <c r="L34" s="20"/>
      <c r="M34" s="20"/>
      <c r="N34" s="20"/>
      <c r="O34" s="20"/>
    </row>
    <row r="35" ht="18.75" customHeight="1">
      <c r="A35" s="19" t="s">
        <v>32</v>
      </c>
      <c r="B35" s="20">
        <v>2150.0</v>
      </c>
      <c r="C35" s="20"/>
      <c r="D35" s="20"/>
      <c r="E35" s="21">
        <v>2150.0</v>
      </c>
      <c r="F35" s="21"/>
      <c r="G35" s="21">
        <v>2150.0</v>
      </c>
      <c r="H35" s="21"/>
      <c r="I35" s="20">
        <f t="shared" si="7"/>
        <v>0</v>
      </c>
      <c r="J35" s="20"/>
      <c r="K35" s="22">
        <v>2150.0</v>
      </c>
      <c r="L35" s="20"/>
      <c r="M35" s="20"/>
      <c r="N35" s="20"/>
      <c r="O35" s="20"/>
    </row>
    <row r="36" ht="18.75" customHeight="1">
      <c r="A36" s="19" t="s">
        <v>33</v>
      </c>
      <c r="B36" s="20">
        <v>6550.0</v>
      </c>
      <c r="C36" s="20"/>
      <c r="D36" s="20"/>
      <c r="E36" s="21">
        <v>7500.0</v>
      </c>
      <c r="F36" s="21"/>
      <c r="G36" s="21">
        <v>7500.0</v>
      </c>
      <c r="H36" s="21"/>
      <c r="I36" s="20">
        <f t="shared" si="7"/>
        <v>950</v>
      </c>
      <c r="J36" s="20"/>
      <c r="K36" s="22">
        <v>7500.0</v>
      </c>
      <c r="L36" s="20"/>
      <c r="M36" s="20"/>
      <c r="N36" s="20"/>
      <c r="O36" s="20"/>
    </row>
    <row r="37" ht="18.75" customHeight="1">
      <c r="A37" s="19" t="s">
        <v>34</v>
      </c>
      <c r="B37" s="20">
        <v>4500.0</v>
      </c>
      <c r="C37" s="20"/>
      <c r="D37" s="20"/>
      <c r="E37" s="21">
        <v>4500.0</v>
      </c>
      <c r="F37" s="21"/>
      <c r="G37" s="21">
        <v>4500.0</v>
      </c>
      <c r="H37" s="21"/>
      <c r="I37" s="20">
        <f t="shared" si="7"/>
        <v>0</v>
      </c>
      <c r="J37" s="20"/>
      <c r="K37" s="22">
        <v>4500.0</v>
      </c>
      <c r="L37" s="20"/>
      <c r="M37" s="20"/>
      <c r="N37" s="20"/>
      <c r="O37" s="20"/>
    </row>
    <row r="38" ht="18.75" customHeight="1">
      <c r="A38" s="19" t="s">
        <v>70</v>
      </c>
      <c r="B38" s="20"/>
      <c r="C38" s="20"/>
      <c r="D38" s="20"/>
      <c r="E38" s="21"/>
      <c r="F38" s="21"/>
      <c r="G38" s="21"/>
      <c r="H38" s="21"/>
      <c r="I38" s="20"/>
      <c r="J38" s="20"/>
      <c r="K38" s="22">
        <v>15000.0</v>
      </c>
      <c r="L38" s="20"/>
      <c r="M38" s="20"/>
      <c r="N38" s="20"/>
      <c r="O38" s="20"/>
    </row>
    <row r="39" ht="18.75" customHeight="1">
      <c r="A39" s="32" t="s">
        <v>35</v>
      </c>
      <c r="B39" s="33">
        <f>SUM(B32:B37)</f>
        <v>20600</v>
      </c>
      <c r="C39" s="33"/>
      <c r="D39" s="33"/>
      <c r="E39" s="33">
        <f>SUM(E32:E37)</f>
        <v>21550</v>
      </c>
      <c r="F39" s="33"/>
      <c r="G39" s="34">
        <f>SUM(G32:G37)</f>
        <v>21550</v>
      </c>
      <c r="H39" s="33"/>
      <c r="I39" s="35">
        <f t="shared" ref="I39:I43" si="8">E39-B39</f>
        <v>950</v>
      </c>
      <c r="J39" s="20"/>
      <c r="K39" s="37">
        <f>SUM(K32:K38)</f>
        <v>36550</v>
      </c>
      <c r="L39" s="20"/>
      <c r="M39" s="20"/>
      <c r="N39" s="20"/>
      <c r="O39" s="20"/>
    </row>
    <row r="40" ht="18.75" customHeight="1">
      <c r="A40" s="19" t="s">
        <v>36</v>
      </c>
      <c r="B40" s="20">
        <v>750.0</v>
      </c>
      <c r="C40" s="20"/>
      <c r="D40" s="20"/>
      <c r="E40" s="21">
        <v>750.0</v>
      </c>
      <c r="F40" s="21"/>
      <c r="G40" s="21">
        <v>750.0</v>
      </c>
      <c r="H40" s="21"/>
      <c r="I40" s="20">
        <f t="shared" si="8"/>
        <v>0</v>
      </c>
      <c r="J40" s="20"/>
      <c r="K40" s="22">
        <v>750.0</v>
      </c>
      <c r="L40" s="20"/>
      <c r="M40" s="20"/>
      <c r="N40" s="20"/>
      <c r="O40" s="20"/>
    </row>
    <row r="41" ht="18.75" customHeight="1">
      <c r="A41" s="19" t="s">
        <v>37</v>
      </c>
      <c r="B41" s="20">
        <v>5000.0</v>
      </c>
      <c r="C41" s="20"/>
      <c r="D41" s="20"/>
      <c r="E41" s="21">
        <v>5000.0</v>
      </c>
      <c r="F41" s="21"/>
      <c r="G41" s="21">
        <v>5000.0</v>
      </c>
      <c r="H41" s="21"/>
      <c r="I41" s="20">
        <f t="shared" si="8"/>
        <v>0</v>
      </c>
      <c r="J41" s="20"/>
      <c r="K41" s="22">
        <v>3000.0</v>
      </c>
      <c r="L41" s="20"/>
      <c r="M41" s="20"/>
      <c r="N41" s="20"/>
      <c r="O41" s="20"/>
    </row>
    <row r="42" ht="18.75" customHeight="1">
      <c r="A42" s="19" t="s">
        <v>38</v>
      </c>
      <c r="B42" s="20">
        <v>350.0</v>
      </c>
      <c r="C42" s="20"/>
      <c r="D42" s="20"/>
      <c r="E42" s="21">
        <v>350.0</v>
      </c>
      <c r="F42" s="21"/>
      <c r="G42" s="21">
        <v>350.0</v>
      </c>
      <c r="H42" s="21"/>
      <c r="I42" s="20">
        <f t="shared" si="8"/>
        <v>0</v>
      </c>
      <c r="J42" s="20"/>
      <c r="K42" s="22">
        <v>350.0</v>
      </c>
      <c r="L42" s="20"/>
      <c r="M42" s="20"/>
      <c r="N42" s="20"/>
      <c r="O42" s="20"/>
    </row>
    <row r="43" ht="18.75" customHeight="1">
      <c r="A43" s="19" t="s">
        <v>39</v>
      </c>
      <c r="B43" s="20">
        <v>1900.0</v>
      </c>
      <c r="C43" s="20"/>
      <c r="D43" s="20"/>
      <c r="E43" s="21">
        <v>1900.0</v>
      </c>
      <c r="F43" s="21"/>
      <c r="G43" s="21">
        <v>1900.0</v>
      </c>
      <c r="H43" s="21"/>
      <c r="I43" s="20">
        <f t="shared" si="8"/>
        <v>0</v>
      </c>
      <c r="J43" s="20"/>
      <c r="K43" s="22">
        <v>1500.0</v>
      </c>
      <c r="L43" s="20"/>
      <c r="M43" s="20"/>
      <c r="N43" s="20"/>
      <c r="O43" s="20"/>
    </row>
    <row r="44" ht="18.75" customHeight="1">
      <c r="B44" s="20"/>
      <c r="C44" s="20"/>
      <c r="D44" s="20"/>
      <c r="E44" s="21"/>
      <c r="F44" s="21"/>
      <c r="G44" s="21"/>
      <c r="H44" s="21"/>
      <c r="I44" s="20"/>
      <c r="J44" s="20"/>
      <c r="K44" s="22"/>
      <c r="L44" s="20"/>
      <c r="M44" s="20"/>
      <c r="N44" s="20"/>
      <c r="O44" s="20"/>
    </row>
    <row r="45" ht="18.75" customHeight="1">
      <c r="A45" s="46" t="s">
        <v>40</v>
      </c>
      <c r="B45" s="47">
        <f>SUM(B40:B43)</f>
        <v>8000</v>
      </c>
      <c r="C45" s="47"/>
      <c r="D45" s="47"/>
      <c r="E45" s="47">
        <f>SUM(E40:E43)</f>
        <v>8000</v>
      </c>
      <c r="F45" s="47"/>
      <c r="G45" s="48">
        <f>SUM(G40:G43)</f>
        <v>8000</v>
      </c>
      <c r="H45" s="47"/>
      <c r="I45" s="49">
        <f>E45-B45</f>
        <v>0</v>
      </c>
      <c r="J45" s="20"/>
      <c r="K45" s="50">
        <f>SUM(K40:K44)</f>
        <v>5600</v>
      </c>
      <c r="L45" s="20"/>
      <c r="M45" s="20"/>
      <c r="N45" s="20"/>
      <c r="O45" s="20"/>
    </row>
    <row r="46" ht="18.75" customHeight="1">
      <c r="A46" s="38"/>
      <c r="B46" s="39"/>
      <c r="C46" s="39"/>
      <c r="D46" s="39"/>
      <c r="E46" s="39"/>
      <c r="F46" s="39"/>
      <c r="G46" s="39"/>
      <c r="H46" s="39"/>
      <c r="I46" s="39"/>
      <c r="J46" s="20"/>
      <c r="K46" s="41"/>
      <c r="L46" s="20"/>
      <c r="M46" s="20"/>
      <c r="N46" s="20"/>
      <c r="O46" s="20"/>
    </row>
    <row r="47" ht="18.75" customHeight="1">
      <c r="A47" s="51" t="s">
        <v>41</v>
      </c>
      <c r="B47" s="52">
        <f>+B45+B39+B27+B18</f>
        <v>295467</v>
      </c>
      <c r="C47" s="53"/>
      <c r="D47" s="53"/>
      <c r="E47" s="52">
        <f>+E45+E39+E27+E18</f>
        <v>310956.58</v>
      </c>
      <c r="F47" s="53"/>
      <c r="G47" s="54">
        <f>+G45+G39+G27+G18</f>
        <v>311839.9506</v>
      </c>
      <c r="H47" s="53"/>
      <c r="I47" s="52">
        <f>+I45+I39+I27+I18</f>
        <v>15489.58</v>
      </c>
      <c r="J47" s="28"/>
      <c r="K47" s="55">
        <f>+K45+K39+K27+K18</f>
        <v>354665.62</v>
      </c>
      <c r="L47" s="28"/>
      <c r="M47" s="28"/>
      <c r="N47" s="28"/>
      <c r="O47" s="2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ht="18.75" customHeight="1">
      <c r="A48" s="56"/>
      <c r="B48" s="57"/>
      <c r="C48" s="57"/>
      <c r="D48" s="57"/>
      <c r="E48" s="57"/>
      <c r="F48" s="57"/>
      <c r="G48" s="57"/>
      <c r="H48" s="57"/>
      <c r="I48" s="57"/>
      <c r="J48" s="28"/>
      <c r="K48" s="58"/>
      <c r="L48" s="28"/>
      <c r="M48" s="28"/>
      <c r="N48" s="28"/>
      <c r="O48" s="2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ht="18.75" customHeight="1">
      <c r="A49" s="38"/>
      <c r="B49" s="39"/>
      <c r="C49" s="39"/>
      <c r="D49" s="39"/>
      <c r="E49" s="39">
        <v>10000.0</v>
      </c>
      <c r="F49" s="39"/>
      <c r="G49" s="39">
        <v>10000.0</v>
      </c>
      <c r="H49" s="39"/>
      <c r="I49" s="39"/>
      <c r="J49" s="28"/>
      <c r="K49" s="41">
        <v>0.0</v>
      </c>
      <c r="L49" s="28"/>
      <c r="M49" s="28"/>
      <c r="N49" s="28"/>
      <c r="O49" s="2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</row>
    <row r="50" ht="18.75" customHeight="1">
      <c r="A50" s="38"/>
      <c r="B50" s="39"/>
      <c r="C50" s="39"/>
      <c r="D50" s="39"/>
      <c r="E50" s="39"/>
      <c r="F50" s="39"/>
      <c r="G50" s="39"/>
      <c r="H50" s="39"/>
      <c r="I50" s="39"/>
      <c r="J50" s="28"/>
      <c r="K50" s="41"/>
      <c r="L50" s="28"/>
      <c r="M50" s="28"/>
      <c r="N50" s="28"/>
      <c r="O50" s="2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</row>
    <row r="51" ht="18.75" customHeight="1">
      <c r="A51" s="38"/>
      <c r="B51" s="39"/>
      <c r="C51" s="39"/>
      <c r="D51" s="39"/>
      <c r="E51" s="39"/>
      <c r="F51" s="39"/>
      <c r="G51" s="39"/>
      <c r="H51" s="39"/>
      <c r="I51" s="39"/>
      <c r="J51" s="28"/>
      <c r="K51" s="41"/>
      <c r="L51" s="28"/>
      <c r="M51" s="28"/>
      <c r="N51" s="28"/>
      <c r="O51" s="2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</row>
    <row r="52" ht="18.75" customHeight="1">
      <c r="A52" s="59" t="s">
        <v>44</v>
      </c>
      <c r="B52" s="60"/>
      <c r="C52" s="60"/>
      <c r="D52" s="60"/>
      <c r="E52" s="61">
        <f>SUM(E47:E50)</f>
        <v>320956.58</v>
      </c>
      <c r="F52" s="62"/>
      <c r="G52" s="63">
        <f>SUM(G47:G50)</f>
        <v>321839.9506</v>
      </c>
      <c r="H52" s="62"/>
      <c r="I52" s="62"/>
      <c r="J52" s="62"/>
      <c r="K52" s="64">
        <f>SUM(K47:K50)</f>
        <v>354665.62</v>
      </c>
      <c r="L52" s="62"/>
      <c r="M52" s="62">
        <v>-354666.0</v>
      </c>
      <c r="N52" s="62">
        <f>SUM(K52,M52)</f>
        <v>-0.38</v>
      </c>
      <c r="O52" s="62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</row>
    <row r="53" ht="18.75" customHeight="1">
      <c r="E53" s="3"/>
      <c r="F53" s="3"/>
      <c r="G53" s="3"/>
      <c r="H53" s="3"/>
      <c r="K53" s="20"/>
      <c r="L53" s="20"/>
      <c r="M53" s="20"/>
      <c r="N53" s="20"/>
      <c r="O53" s="20"/>
    </row>
    <row r="54" ht="18.75" customHeight="1">
      <c r="E54" s="3"/>
      <c r="F54" s="3"/>
      <c r="G54" s="3"/>
      <c r="H54" s="3"/>
      <c r="J54" s="19" t="s">
        <v>45</v>
      </c>
      <c r="K54" s="20"/>
      <c r="L54" s="20"/>
      <c r="M54" s="20"/>
      <c r="N54" s="20"/>
      <c r="O54" s="20"/>
    </row>
    <row r="55" ht="18.75" customHeight="1">
      <c r="E55" s="3"/>
      <c r="F55" s="3"/>
      <c r="G55" s="3"/>
      <c r="H55" s="3"/>
      <c r="K55" s="20"/>
      <c r="L55" s="20"/>
      <c r="M55" s="20"/>
      <c r="N55" s="20"/>
      <c r="O55" s="20"/>
    </row>
    <row r="56" ht="18.75" customHeight="1">
      <c r="E56" s="3"/>
      <c r="F56" s="3"/>
      <c r="G56" s="3"/>
      <c r="H56" s="3"/>
      <c r="K56" s="20"/>
      <c r="L56" s="20"/>
      <c r="M56" s="20"/>
      <c r="N56" s="20"/>
      <c r="O56" s="20"/>
    </row>
    <row r="57" ht="18.75" customHeight="1">
      <c r="E57" s="3"/>
      <c r="F57" s="3"/>
      <c r="G57" s="3"/>
      <c r="H57" s="3"/>
      <c r="K57" s="20"/>
      <c r="L57" s="20"/>
      <c r="M57" s="20"/>
      <c r="N57" s="20"/>
      <c r="O57" s="20"/>
    </row>
    <row r="58" ht="18.75" customHeight="1">
      <c r="E58" s="3"/>
      <c r="F58" s="3"/>
      <c r="G58" s="3"/>
      <c r="H58" s="3"/>
      <c r="K58" s="20"/>
      <c r="L58" s="20"/>
      <c r="M58" s="20"/>
      <c r="N58" s="20"/>
      <c r="O58" s="20"/>
    </row>
    <row r="59" ht="18.75" customHeight="1">
      <c r="E59" s="3"/>
      <c r="F59" s="3"/>
      <c r="G59" s="3"/>
      <c r="H59" s="3"/>
      <c r="K59" s="20"/>
      <c r="L59" s="20"/>
      <c r="M59" s="20"/>
      <c r="N59" s="20"/>
      <c r="O59" s="20"/>
    </row>
    <row r="60" ht="18.75" customHeight="1">
      <c r="E60" s="3"/>
      <c r="F60" s="3"/>
      <c r="G60" s="3"/>
      <c r="H60" s="3"/>
      <c r="K60" s="20"/>
      <c r="L60" s="20"/>
      <c r="M60" s="20"/>
      <c r="N60" s="20"/>
      <c r="O60" s="20"/>
    </row>
    <row r="61" ht="18.75" customHeight="1">
      <c r="E61" s="3"/>
      <c r="F61" s="3"/>
      <c r="G61" s="3"/>
      <c r="H61" s="3"/>
      <c r="K61" s="20"/>
      <c r="L61" s="20"/>
      <c r="M61" s="20"/>
      <c r="N61" s="20"/>
      <c r="O61" s="20"/>
    </row>
    <row r="62" ht="18.75" customHeight="1">
      <c r="E62" s="3"/>
      <c r="F62" s="3"/>
      <c r="G62" s="3"/>
      <c r="H62" s="3"/>
      <c r="K62" s="20"/>
      <c r="L62" s="20"/>
      <c r="M62" s="20"/>
      <c r="N62" s="20"/>
      <c r="O62" s="20"/>
    </row>
    <row r="63" ht="18.75" customHeight="1">
      <c r="E63" s="3"/>
      <c r="F63" s="3"/>
      <c r="G63" s="3"/>
      <c r="H63" s="3"/>
      <c r="K63" s="20"/>
      <c r="L63" s="20"/>
      <c r="M63" s="20"/>
      <c r="N63" s="20"/>
      <c r="O63" s="20"/>
    </row>
    <row r="64" ht="18.75" customHeight="1">
      <c r="E64" s="3"/>
      <c r="F64" s="3"/>
      <c r="G64" s="3"/>
      <c r="H64" s="3"/>
      <c r="K64" s="20"/>
      <c r="L64" s="20"/>
      <c r="M64" s="20"/>
      <c r="N64" s="20"/>
      <c r="O64" s="20"/>
    </row>
    <row r="65" ht="18.75" customHeight="1">
      <c r="E65" s="3"/>
      <c r="F65" s="3"/>
      <c r="G65" s="3"/>
      <c r="H65" s="3"/>
      <c r="K65" s="20"/>
      <c r="L65" s="20"/>
      <c r="M65" s="20"/>
      <c r="N65" s="20"/>
      <c r="O65" s="20"/>
    </row>
    <row r="66" ht="18.75" customHeight="1">
      <c r="E66" s="3"/>
      <c r="F66" s="3"/>
      <c r="G66" s="3"/>
      <c r="H66" s="3"/>
      <c r="K66" s="20"/>
      <c r="L66" s="20"/>
      <c r="M66" s="20"/>
      <c r="N66" s="20"/>
      <c r="O66" s="20"/>
    </row>
    <row r="67" ht="18.75" customHeight="1">
      <c r="B67" s="20"/>
      <c r="C67" s="20"/>
      <c r="D67" s="20"/>
      <c r="E67" s="21"/>
      <c r="F67" s="21"/>
      <c r="G67" s="21"/>
      <c r="H67" s="21"/>
      <c r="I67" s="20"/>
      <c r="J67" s="20"/>
      <c r="K67" s="20"/>
      <c r="L67" s="20"/>
      <c r="M67" s="20"/>
      <c r="N67" s="20"/>
      <c r="O67" s="20"/>
    </row>
    <row r="68" ht="18.75" customHeight="1">
      <c r="B68" s="20"/>
      <c r="C68" s="20"/>
      <c r="D68" s="20"/>
      <c r="E68" s="21"/>
      <c r="F68" s="21"/>
      <c r="G68" s="21"/>
      <c r="H68" s="21"/>
      <c r="I68" s="20"/>
      <c r="J68" s="20"/>
      <c r="K68" s="20"/>
      <c r="L68" s="20"/>
      <c r="M68" s="20"/>
      <c r="N68" s="20"/>
      <c r="O68" s="20"/>
    </row>
    <row r="69" ht="18.75" customHeight="1">
      <c r="B69" s="20"/>
      <c r="C69" s="20"/>
      <c r="D69" s="20"/>
      <c r="E69" s="21"/>
      <c r="F69" s="21"/>
      <c r="G69" s="21"/>
      <c r="H69" s="21"/>
      <c r="I69" s="20"/>
      <c r="J69" s="20"/>
      <c r="K69" s="20"/>
      <c r="L69" s="20"/>
      <c r="M69" s="20"/>
      <c r="N69" s="20"/>
      <c r="O69" s="20"/>
    </row>
    <row r="70" ht="18.75" customHeight="1">
      <c r="B70" s="20"/>
      <c r="C70" s="20"/>
      <c r="D70" s="20"/>
      <c r="E70" s="21"/>
      <c r="F70" s="21"/>
      <c r="G70" s="21"/>
      <c r="H70" s="21"/>
      <c r="I70" s="20"/>
      <c r="J70" s="20"/>
      <c r="K70" s="20"/>
      <c r="L70" s="20"/>
      <c r="M70" s="20"/>
      <c r="N70" s="20"/>
      <c r="O70" s="20"/>
    </row>
    <row r="71" ht="18.75" customHeight="1">
      <c r="B71" s="20"/>
      <c r="C71" s="20"/>
      <c r="D71" s="20"/>
      <c r="E71" s="21"/>
      <c r="F71" s="21"/>
      <c r="G71" s="21"/>
      <c r="H71" s="21"/>
      <c r="I71" s="20"/>
      <c r="J71" s="20"/>
      <c r="K71" s="20"/>
      <c r="L71" s="20"/>
      <c r="M71" s="20"/>
      <c r="N71" s="20"/>
      <c r="O71" s="20"/>
    </row>
    <row r="72" ht="18.75" customHeight="1">
      <c r="B72" s="20"/>
      <c r="C72" s="20"/>
      <c r="D72" s="20"/>
      <c r="E72" s="21"/>
      <c r="F72" s="21"/>
      <c r="G72" s="21"/>
      <c r="H72" s="21"/>
      <c r="I72" s="20"/>
      <c r="J72" s="20"/>
      <c r="K72" s="20"/>
      <c r="L72" s="20"/>
      <c r="M72" s="20"/>
      <c r="N72" s="20"/>
      <c r="O72" s="20"/>
    </row>
    <row r="73" ht="18.75" customHeight="1">
      <c r="B73" s="20"/>
      <c r="C73" s="20"/>
      <c r="D73" s="20"/>
      <c r="E73" s="21"/>
      <c r="F73" s="21"/>
      <c r="G73" s="21"/>
      <c r="H73" s="21"/>
      <c r="I73" s="20"/>
      <c r="J73" s="20"/>
      <c r="K73" s="20"/>
      <c r="L73" s="20"/>
      <c r="M73" s="20"/>
      <c r="N73" s="20"/>
      <c r="O73" s="20"/>
    </row>
    <row r="74" ht="18.75" customHeight="1">
      <c r="B74" s="20"/>
      <c r="C74" s="20"/>
      <c r="D74" s="20"/>
      <c r="E74" s="21"/>
      <c r="F74" s="21"/>
      <c r="G74" s="21"/>
      <c r="H74" s="21"/>
      <c r="I74" s="20"/>
      <c r="J74" s="20"/>
      <c r="K74" s="20"/>
      <c r="L74" s="20"/>
      <c r="M74" s="20"/>
      <c r="N74" s="20"/>
      <c r="O74" s="20"/>
    </row>
    <row r="75" ht="18.75" customHeight="1">
      <c r="B75" s="20"/>
      <c r="C75" s="20"/>
      <c r="D75" s="20"/>
      <c r="E75" s="21"/>
      <c r="F75" s="21"/>
      <c r="G75" s="21"/>
      <c r="H75" s="21"/>
      <c r="I75" s="20"/>
      <c r="J75" s="20"/>
      <c r="K75" s="20"/>
      <c r="L75" s="20"/>
      <c r="M75" s="20"/>
      <c r="N75" s="20"/>
      <c r="O75" s="20"/>
    </row>
    <row r="76" ht="18.75" customHeight="1">
      <c r="B76" s="20"/>
      <c r="C76" s="20"/>
      <c r="D76" s="20"/>
      <c r="E76" s="21"/>
      <c r="F76" s="21"/>
      <c r="G76" s="21"/>
      <c r="H76" s="21"/>
      <c r="I76" s="20"/>
      <c r="J76" s="20"/>
      <c r="K76" s="20"/>
      <c r="L76" s="20"/>
      <c r="M76" s="20"/>
      <c r="N76" s="20"/>
      <c r="O76" s="20"/>
    </row>
    <row r="77" ht="18.75" customHeight="1">
      <c r="B77" s="20"/>
      <c r="C77" s="20"/>
      <c r="D77" s="20"/>
      <c r="E77" s="21"/>
      <c r="F77" s="21"/>
      <c r="G77" s="21"/>
      <c r="H77" s="21"/>
      <c r="I77" s="20"/>
      <c r="J77" s="20"/>
      <c r="K77" s="20"/>
      <c r="L77" s="20"/>
      <c r="M77" s="20"/>
      <c r="N77" s="20"/>
      <c r="O77" s="20"/>
    </row>
    <row r="78" ht="18.75" customHeight="1">
      <c r="B78" s="20"/>
      <c r="C78" s="20"/>
      <c r="D78" s="20"/>
      <c r="E78" s="21"/>
      <c r="F78" s="21"/>
      <c r="G78" s="21"/>
      <c r="H78" s="21"/>
      <c r="I78" s="20"/>
      <c r="J78" s="20"/>
      <c r="K78" s="20"/>
      <c r="L78" s="20"/>
      <c r="M78" s="20"/>
      <c r="N78" s="20"/>
      <c r="O78" s="20"/>
    </row>
    <row r="79" ht="18.75" customHeight="1">
      <c r="B79" s="20"/>
      <c r="C79" s="20"/>
      <c r="D79" s="20"/>
      <c r="E79" s="21"/>
      <c r="F79" s="21"/>
      <c r="G79" s="21"/>
      <c r="H79" s="21"/>
      <c r="I79" s="20"/>
      <c r="J79" s="20"/>
      <c r="K79" s="20"/>
      <c r="L79" s="20"/>
      <c r="M79" s="20"/>
      <c r="N79" s="20"/>
      <c r="O79" s="20"/>
    </row>
    <row r="80" ht="18.75" customHeight="1">
      <c r="B80" s="20"/>
      <c r="C80" s="20"/>
      <c r="D80" s="20"/>
      <c r="E80" s="21"/>
      <c r="F80" s="21"/>
      <c r="G80" s="21"/>
      <c r="H80" s="21"/>
      <c r="I80" s="20"/>
      <c r="J80" s="20"/>
      <c r="K80" s="20"/>
      <c r="L80" s="20"/>
      <c r="M80" s="20"/>
      <c r="N80" s="20"/>
      <c r="O80" s="20"/>
    </row>
    <row r="81" ht="18.75" customHeight="1">
      <c r="B81" s="20"/>
      <c r="C81" s="20"/>
      <c r="D81" s="20"/>
      <c r="E81" s="21"/>
      <c r="F81" s="21"/>
      <c r="G81" s="21"/>
      <c r="H81" s="21"/>
      <c r="I81" s="20"/>
      <c r="J81" s="20"/>
      <c r="K81" s="20"/>
      <c r="L81" s="20"/>
      <c r="M81" s="20"/>
      <c r="N81" s="20"/>
      <c r="O81" s="20"/>
    </row>
    <row r="82" ht="18.75" customHeight="1">
      <c r="B82" s="20"/>
      <c r="C82" s="20"/>
      <c r="D82" s="20"/>
      <c r="E82" s="21"/>
      <c r="F82" s="21"/>
      <c r="G82" s="21"/>
      <c r="H82" s="21"/>
      <c r="I82" s="20"/>
      <c r="J82" s="20"/>
      <c r="K82" s="20"/>
      <c r="L82" s="20"/>
      <c r="M82" s="20"/>
      <c r="N82" s="20"/>
      <c r="O82" s="20"/>
    </row>
    <row r="83" ht="18.75" customHeight="1">
      <c r="B83" s="20"/>
      <c r="C83" s="20"/>
      <c r="D83" s="20"/>
      <c r="E83" s="21"/>
      <c r="F83" s="21"/>
      <c r="G83" s="21"/>
      <c r="H83" s="21"/>
      <c r="I83" s="20"/>
      <c r="J83" s="20"/>
      <c r="K83" s="20"/>
      <c r="L83" s="20"/>
      <c r="M83" s="20"/>
      <c r="N83" s="20"/>
      <c r="O83" s="20"/>
    </row>
    <row r="84" ht="18.75" customHeight="1">
      <c r="B84" s="20"/>
      <c r="C84" s="20"/>
      <c r="D84" s="20"/>
      <c r="E84" s="21"/>
      <c r="F84" s="21"/>
      <c r="G84" s="21"/>
      <c r="H84" s="21"/>
      <c r="I84" s="20"/>
      <c r="J84" s="20"/>
      <c r="K84" s="20"/>
      <c r="L84" s="20"/>
      <c r="M84" s="20"/>
      <c r="N84" s="20"/>
      <c r="O84" s="20"/>
    </row>
    <row r="85" ht="18.75" customHeight="1">
      <c r="B85" s="20"/>
      <c r="C85" s="20"/>
      <c r="D85" s="20"/>
      <c r="E85" s="21"/>
      <c r="F85" s="21"/>
      <c r="G85" s="21"/>
      <c r="H85" s="21"/>
      <c r="I85" s="20"/>
      <c r="J85" s="20"/>
      <c r="K85" s="20"/>
      <c r="L85" s="20"/>
      <c r="M85" s="20"/>
      <c r="N85" s="20"/>
      <c r="O85" s="20"/>
    </row>
    <row r="86" ht="18.75" customHeight="1">
      <c r="B86" s="20"/>
      <c r="C86" s="20"/>
      <c r="D86" s="20"/>
      <c r="E86" s="21"/>
      <c r="F86" s="21"/>
      <c r="G86" s="21"/>
      <c r="H86" s="21"/>
      <c r="I86" s="20"/>
      <c r="J86" s="20"/>
      <c r="K86" s="20"/>
      <c r="L86" s="20"/>
      <c r="M86" s="20"/>
      <c r="N86" s="20"/>
      <c r="O86" s="20"/>
    </row>
    <row r="87" ht="18.75" customHeight="1">
      <c r="B87" s="20"/>
      <c r="C87" s="20"/>
      <c r="D87" s="20"/>
      <c r="E87" s="21"/>
      <c r="F87" s="21"/>
      <c r="G87" s="21"/>
      <c r="H87" s="21"/>
      <c r="I87" s="20"/>
      <c r="J87" s="20"/>
      <c r="K87" s="20"/>
      <c r="L87" s="20"/>
      <c r="M87" s="20"/>
      <c r="N87" s="20"/>
      <c r="O87" s="20"/>
    </row>
    <row r="88" ht="18.75" customHeight="1">
      <c r="B88" s="20"/>
      <c r="C88" s="20"/>
      <c r="D88" s="20"/>
      <c r="E88" s="21"/>
      <c r="F88" s="21"/>
      <c r="G88" s="21"/>
      <c r="H88" s="21"/>
      <c r="I88" s="20"/>
      <c r="J88" s="20"/>
      <c r="K88" s="20"/>
      <c r="L88" s="20"/>
      <c r="M88" s="20"/>
      <c r="N88" s="20"/>
      <c r="O88" s="20"/>
    </row>
    <row r="89" ht="18.75" customHeight="1">
      <c r="B89" s="20"/>
      <c r="C89" s="20"/>
      <c r="D89" s="20"/>
      <c r="E89" s="21"/>
      <c r="F89" s="21"/>
      <c r="G89" s="21"/>
      <c r="H89" s="21"/>
      <c r="I89" s="20"/>
      <c r="J89" s="20"/>
      <c r="K89" s="20"/>
      <c r="L89" s="20"/>
      <c r="M89" s="20"/>
      <c r="N89" s="20"/>
      <c r="O89" s="20"/>
    </row>
    <row r="90" ht="18.75" customHeight="1">
      <c r="B90" s="20"/>
      <c r="C90" s="20"/>
      <c r="D90" s="20"/>
      <c r="E90" s="21"/>
      <c r="F90" s="21"/>
      <c r="G90" s="21"/>
      <c r="H90" s="21"/>
      <c r="I90" s="20"/>
      <c r="J90" s="20"/>
      <c r="K90" s="20"/>
      <c r="L90" s="20"/>
      <c r="M90" s="20"/>
      <c r="N90" s="20"/>
      <c r="O90" s="20"/>
    </row>
    <row r="91" ht="18.75" customHeight="1">
      <c r="B91" s="20"/>
      <c r="C91" s="20"/>
      <c r="D91" s="20"/>
      <c r="E91" s="21"/>
      <c r="F91" s="21"/>
      <c r="G91" s="21"/>
      <c r="H91" s="21"/>
      <c r="I91" s="20"/>
      <c r="J91" s="20"/>
      <c r="K91" s="20"/>
      <c r="L91" s="20"/>
      <c r="M91" s="20"/>
      <c r="N91" s="20"/>
      <c r="O91" s="20"/>
    </row>
    <row r="92" ht="18.75" customHeight="1">
      <c r="B92" s="20"/>
      <c r="C92" s="20"/>
      <c r="D92" s="20"/>
      <c r="E92" s="21"/>
      <c r="F92" s="21"/>
      <c r="G92" s="21"/>
      <c r="H92" s="21"/>
      <c r="I92" s="20"/>
      <c r="J92" s="20"/>
      <c r="K92" s="20"/>
      <c r="L92" s="20"/>
      <c r="M92" s="20"/>
      <c r="N92" s="20"/>
      <c r="O92" s="20"/>
    </row>
    <row r="93" ht="18.75" customHeight="1">
      <c r="B93" s="20"/>
      <c r="C93" s="20"/>
      <c r="D93" s="20"/>
      <c r="E93" s="21"/>
      <c r="F93" s="21"/>
      <c r="G93" s="21"/>
      <c r="H93" s="21"/>
      <c r="I93" s="20"/>
      <c r="J93" s="20"/>
      <c r="K93" s="20"/>
      <c r="L93" s="20"/>
      <c r="M93" s="20"/>
      <c r="N93" s="20"/>
      <c r="O93" s="20"/>
    </row>
    <row r="94" ht="18.75" customHeight="1">
      <c r="B94" s="20"/>
      <c r="C94" s="20"/>
      <c r="D94" s="20"/>
      <c r="E94" s="21"/>
      <c r="F94" s="21"/>
      <c r="G94" s="21"/>
      <c r="H94" s="21"/>
      <c r="I94" s="20"/>
      <c r="J94" s="20"/>
      <c r="K94" s="20"/>
      <c r="L94" s="20"/>
      <c r="M94" s="20"/>
      <c r="N94" s="20"/>
      <c r="O94" s="20"/>
    </row>
    <row r="95" ht="18.75" customHeight="1">
      <c r="B95" s="20"/>
      <c r="C95" s="20"/>
      <c r="D95" s="20"/>
      <c r="E95" s="21"/>
      <c r="F95" s="21"/>
      <c r="G95" s="21"/>
      <c r="H95" s="21"/>
      <c r="I95" s="20"/>
      <c r="J95" s="20"/>
      <c r="K95" s="20"/>
      <c r="L95" s="20"/>
      <c r="M95" s="20"/>
      <c r="N95" s="20"/>
      <c r="O95" s="20"/>
    </row>
    <row r="96" ht="18.75" customHeight="1">
      <c r="B96" s="20"/>
      <c r="C96" s="20"/>
      <c r="D96" s="20"/>
      <c r="E96" s="21"/>
      <c r="F96" s="21"/>
      <c r="G96" s="21"/>
      <c r="H96" s="21"/>
      <c r="I96" s="20"/>
      <c r="J96" s="20"/>
      <c r="K96" s="20"/>
      <c r="L96" s="20"/>
      <c r="M96" s="20"/>
      <c r="N96" s="20"/>
      <c r="O96" s="20"/>
    </row>
    <row r="97" ht="18.75" customHeight="1">
      <c r="B97" s="20"/>
      <c r="C97" s="20"/>
      <c r="D97" s="20"/>
      <c r="E97" s="21"/>
      <c r="F97" s="21"/>
      <c r="G97" s="21"/>
      <c r="H97" s="21"/>
      <c r="I97" s="20"/>
      <c r="J97" s="20"/>
      <c r="K97" s="20"/>
      <c r="L97" s="20"/>
      <c r="M97" s="20"/>
      <c r="N97" s="20"/>
      <c r="O97" s="20"/>
    </row>
    <row r="98" ht="18.75" customHeight="1">
      <c r="B98" s="20"/>
      <c r="C98" s="20"/>
      <c r="D98" s="20"/>
      <c r="E98" s="21"/>
      <c r="F98" s="21"/>
      <c r="G98" s="21"/>
      <c r="H98" s="21"/>
      <c r="I98" s="20"/>
      <c r="J98" s="20"/>
      <c r="K98" s="20"/>
      <c r="L98" s="20"/>
      <c r="M98" s="20"/>
      <c r="N98" s="20"/>
      <c r="O98" s="20"/>
    </row>
    <row r="99" ht="18.75" customHeight="1">
      <c r="B99" s="20"/>
      <c r="C99" s="20"/>
      <c r="D99" s="20"/>
      <c r="E99" s="21"/>
      <c r="F99" s="21"/>
      <c r="G99" s="21"/>
      <c r="H99" s="21"/>
      <c r="I99" s="20"/>
      <c r="J99" s="20"/>
      <c r="K99" s="20"/>
      <c r="L99" s="20"/>
      <c r="M99" s="20"/>
      <c r="N99" s="20"/>
      <c r="O99" s="20"/>
    </row>
    <row r="100" ht="18.75" customHeight="1">
      <c r="B100" s="20"/>
      <c r="C100" s="20"/>
      <c r="D100" s="20"/>
      <c r="E100" s="21"/>
      <c r="F100" s="21"/>
      <c r="G100" s="21"/>
      <c r="H100" s="21"/>
      <c r="I100" s="20"/>
      <c r="J100" s="20"/>
      <c r="K100" s="20"/>
      <c r="L100" s="20"/>
      <c r="M100" s="20"/>
      <c r="N100" s="20"/>
      <c r="O100" s="20"/>
    </row>
    <row r="101" ht="18.75" customHeight="1">
      <c r="B101" s="20"/>
      <c r="C101" s="20"/>
      <c r="D101" s="20"/>
      <c r="E101" s="21"/>
      <c r="F101" s="21"/>
      <c r="G101" s="21"/>
      <c r="H101" s="21"/>
      <c r="I101" s="20"/>
      <c r="J101" s="20"/>
      <c r="K101" s="20"/>
      <c r="L101" s="20"/>
      <c r="M101" s="20"/>
      <c r="N101" s="20"/>
      <c r="O101" s="20"/>
    </row>
    <row r="102" ht="18.75" customHeight="1">
      <c r="B102" s="20"/>
      <c r="C102" s="20"/>
      <c r="D102" s="20"/>
      <c r="E102" s="21"/>
      <c r="F102" s="21"/>
      <c r="G102" s="21"/>
      <c r="H102" s="21"/>
      <c r="I102" s="20"/>
      <c r="J102" s="20"/>
      <c r="K102" s="20"/>
      <c r="L102" s="20"/>
      <c r="M102" s="20"/>
      <c r="N102" s="20"/>
      <c r="O102" s="20"/>
    </row>
    <row r="103" ht="18.75" customHeight="1">
      <c r="B103" s="20"/>
      <c r="C103" s="20"/>
      <c r="D103" s="20"/>
      <c r="E103" s="21"/>
      <c r="F103" s="21"/>
      <c r="G103" s="21"/>
      <c r="H103" s="21"/>
      <c r="I103" s="20"/>
      <c r="J103" s="20"/>
      <c r="K103" s="20"/>
      <c r="L103" s="20"/>
      <c r="M103" s="20"/>
      <c r="N103" s="20"/>
      <c r="O103" s="20"/>
    </row>
    <row r="104" ht="18.75" customHeight="1">
      <c r="B104" s="20"/>
      <c r="C104" s="20"/>
      <c r="D104" s="20"/>
      <c r="E104" s="21"/>
      <c r="F104" s="21"/>
      <c r="G104" s="21"/>
      <c r="H104" s="21"/>
      <c r="I104" s="20"/>
      <c r="J104" s="20"/>
      <c r="K104" s="20"/>
      <c r="L104" s="20"/>
      <c r="M104" s="20"/>
      <c r="N104" s="20"/>
      <c r="O104" s="20"/>
    </row>
    <row r="105" ht="18.75" customHeight="1">
      <c r="B105" s="20"/>
      <c r="C105" s="20"/>
      <c r="D105" s="20"/>
      <c r="E105" s="21"/>
      <c r="F105" s="21"/>
      <c r="G105" s="21"/>
      <c r="H105" s="21"/>
      <c r="I105" s="20"/>
      <c r="J105" s="20"/>
      <c r="K105" s="20"/>
      <c r="L105" s="20"/>
      <c r="M105" s="20"/>
      <c r="N105" s="20"/>
      <c r="O105" s="20"/>
    </row>
    <row r="106" ht="18.75" customHeight="1">
      <c r="B106" s="20"/>
      <c r="C106" s="20"/>
      <c r="D106" s="20"/>
      <c r="E106" s="21"/>
      <c r="F106" s="21"/>
      <c r="G106" s="21"/>
      <c r="H106" s="21"/>
      <c r="I106" s="20"/>
      <c r="J106" s="20"/>
      <c r="K106" s="20"/>
      <c r="L106" s="20"/>
      <c r="M106" s="20"/>
      <c r="N106" s="20"/>
      <c r="O106" s="20"/>
    </row>
    <row r="107" ht="18.75" customHeight="1">
      <c r="B107" s="20"/>
      <c r="C107" s="20"/>
      <c r="D107" s="20"/>
      <c r="E107" s="21"/>
      <c r="F107" s="21"/>
      <c r="G107" s="21"/>
      <c r="H107" s="21"/>
      <c r="I107" s="20"/>
      <c r="J107" s="20"/>
      <c r="K107" s="20"/>
      <c r="L107" s="20"/>
      <c r="M107" s="20"/>
      <c r="N107" s="20"/>
      <c r="O107" s="20"/>
    </row>
    <row r="108" ht="18.75" customHeight="1">
      <c r="B108" s="20"/>
      <c r="C108" s="20"/>
      <c r="D108" s="20"/>
      <c r="E108" s="21"/>
      <c r="F108" s="21"/>
      <c r="G108" s="21"/>
      <c r="H108" s="21"/>
      <c r="I108" s="20"/>
      <c r="J108" s="20"/>
      <c r="K108" s="20"/>
      <c r="L108" s="20"/>
      <c r="M108" s="20"/>
      <c r="N108" s="20"/>
      <c r="O108" s="20"/>
    </row>
    <row r="109" ht="18.75" customHeight="1">
      <c r="B109" s="20"/>
      <c r="C109" s="20"/>
      <c r="D109" s="20"/>
      <c r="E109" s="21"/>
      <c r="F109" s="21"/>
      <c r="G109" s="21"/>
      <c r="H109" s="21"/>
      <c r="I109" s="20"/>
      <c r="J109" s="20"/>
      <c r="K109" s="20"/>
      <c r="L109" s="20"/>
      <c r="M109" s="20"/>
      <c r="N109" s="20"/>
      <c r="O109" s="20"/>
    </row>
    <row r="110" ht="18.75" customHeight="1">
      <c r="B110" s="20"/>
      <c r="C110" s="20"/>
      <c r="D110" s="20"/>
      <c r="E110" s="21"/>
      <c r="F110" s="21"/>
      <c r="G110" s="21"/>
      <c r="H110" s="21"/>
      <c r="I110" s="20"/>
      <c r="J110" s="20"/>
      <c r="K110" s="20"/>
      <c r="L110" s="20"/>
      <c r="M110" s="20"/>
      <c r="N110" s="20"/>
      <c r="O110" s="20"/>
    </row>
    <row r="111" ht="18.75" customHeight="1">
      <c r="B111" s="20"/>
      <c r="C111" s="20"/>
      <c r="D111" s="20"/>
      <c r="E111" s="21"/>
      <c r="F111" s="21"/>
      <c r="G111" s="21"/>
      <c r="H111" s="21"/>
      <c r="I111" s="20"/>
      <c r="J111" s="20"/>
      <c r="K111" s="20"/>
      <c r="L111" s="20"/>
      <c r="M111" s="20"/>
      <c r="N111" s="20"/>
      <c r="O111" s="20"/>
    </row>
    <row r="112" ht="18.75" customHeight="1">
      <c r="B112" s="20"/>
      <c r="C112" s="20"/>
      <c r="D112" s="20"/>
      <c r="E112" s="21"/>
      <c r="F112" s="21"/>
      <c r="G112" s="21"/>
      <c r="H112" s="21"/>
      <c r="I112" s="20"/>
      <c r="J112" s="20"/>
      <c r="K112" s="20"/>
      <c r="L112" s="20"/>
      <c r="M112" s="20"/>
      <c r="N112" s="20"/>
      <c r="O112" s="20"/>
    </row>
    <row r="113" ht="18.75" customHeight="1">
      <c r="B113" s="20"/>
      <c r="C113" s="20"/>
      <c r="D113" s="20"/>
      <c r="E113" s="21"/>
      <c r="F113" s="21"/>
      <c r="G113" s="21"/>
      <c r="H113" s="21"/>
      <c r="I113" s="20"/>
      <c r="J113" s="20"/>
      <c r="K113" s="20"/>
      <c r="L113" s="20"/>
      <c r="M113" s="20"/>
      <c r="N113" s="20"/>
      <c r="O113" s="20"/>
    </row>
    <row r="114" ht="18.75" customHeight="1">
      <c r="B114" s="20"/>
      <c r="C114" s="20"/>
      <c r="D114" s="20"/>
      <c r="E114" s="21"/>
      <c r="F114" s="21"/>
      <c r="G114" s="21"/>
      <c r="H114" s="21"/>
      <c r="I114" s="20"/>
      <c r="J114" s="20"/>
      <c r="K114" s="20"/>
      <c r="L114" s="20"/>
      <c r="M114" s="20"/>
      <c r="N114" s="20"/>
      <c r="O114" s="20"/>
    </row>
    <row r="115" ht="18.75" customHeight="1">
      <c r="B115" s="20"/>
      <c r="C115" s="20"/>
      <c r="D115" s="20"/>
      <c r="E115" s="21"/>
      <c r="F115" s="21"/>
      <c r="G115" s="21"/>
      <c r="H115" s="21"/>
      <c r="I115" s="20"/>
      <c r="J115" s="20"/>
      <c r="K115" s="20"/>
      <c r="L115" s="20"/>
      <c r="M115" s="20"/>
      <c r="N115" s="20"/>
      <c r="O115" s="20"/>
    </row>
    <row r="116" ht="18.75" customHeight="1">
      <c r="B116" s="20"/>
      <c r="C116" s="20"/>
      <c r="D116" s="20"/>
      <c r="E116" s="21"/>
      <c r="F116" s="21"/>
      <c r="G116" s="21"/>
      <c r="H116" s="21"/>
      <c r="I116" s="20"/>
      <c r="J116" s="20"/>
      <c r="K116" s="20"/>
      <c r="L116" s="20"/>
      <c r="M116" s="20"/>
      <c r="N116" s="20"/>
      <c r="O116" s="20"/>
    </row>
    <row r="117" ht="18.75" customHeight="1">
      <c r="B117" s="20"/>
      <c r="C117" s="20"/>
      <c r="D117" s="20"/>
      <c r="E117" s="21"/>
      <c r="F117" s="21"/>
      <c r="G117" s="21"/>
      <c r="H117" s="21"/>
      <c r="I117" s="20"/>
      <c r="J117" s="20"/>
      <c r="K117" s="20"/>
      <c r="L117" s="20"/>
      <c r="M117" s="20"/>
      <c r="N117" s="20"/>
      <c r="O117" s="20"/>
    </row>
    <row r="118" ht="18.75" customHeight="1">
      <c r="B118" s="20"/>
      <c r="C118" s="20"/>
      <c r="D118" s="20"/>
      <c r="E118" s="21"/>
      <c r="F118" s="21"/>
      <c r="G118" s="21"/>
      <c r="H118" s="21"/>
      <c r="I118" s="20"/>
      <c r="J118" s="20"/>
      <c r="K118" s="20"/>
      <c r="L118" s="20"/>
      <c r="M118" s="20"/>
      <c r="N118" s="20"/>
      <c r="O118" s="20"/>
    </row>
    <row r="119" ht="18.75" customHeight="1">
      <c r="B119" s="20"/>
      <c r="C119" s="20"/>
      <c r="D119" s="20"/>
      <c r="E119" s="21"/>
      <c r="F119" s="21"/>
      <c r="G119" s="21"/>
      <c r="H119" s="21"/>
      <c r="I119" s="20"/>
      <c r="J119" s="20"/>
      <c r="K119" s="20"/>
      <c r="L119" s="20"/>
      <c r="M119" s="20"/>
      <c r="N119" s="20"/>
      <c r="O119" s="20"/>
    </row>
    <row r="120" ht="18.75" customHeight="1">
      <c r="B120" s="20"/>
      <c r="C120" s="20"/>
      <c r="D120" s="20"/>
      <c r="E120" s="21"/>
      <c r="F120" s="21"/>
      <c r="G120" s="21"/>
      <c r="H120" s="21"/>
      <c r="I120" s="20"/>
      <c r="J120" s="20"/>
      <c r="K120" s="20"/>
      <c r="L120" s="20"/>
      <c r="M120" s="20"/>
      <c r="N120" s="20"/>
      <c r="O120" s="20"/>
    </row>
    <row r="121" ht="18.75" customHeight="1">
      <c r="B121" s="20"/>
      <c r="C121" s="20"/>
      <c r="D121" s="20"/>
      <c r="E121" s="21"/>
      <c r="F121" s="21"/>
      <c r="G121" s="21"/>
      <c r="H121" s="21"/>
      <c r="I121" s="20"/>
      <c r="J121" s="20"/>
      <c r="K121" s="20"/>
      <c r="L121" s="20"/>
      <c r="M121" s="20"/>
      <c r="N121" s="20"/>
      <c r="O121" s="20"/>
    </row>
    <row r="122" ht="18.75" customHeight="1">
      <c r="B122" s="20"/>
      <c r="C122" s="20"/>
      <c r="D122" s="20"/>
      <c r="E122" s="21"/>
      <c r="F122" s="21"/>
      <c r="G122" s="21"/>
      <c r="H122" s="21"/>
      <c r="I122" s="20"/>
      <c r="J122" s="20"/>
      <c r="K122" s="20"/>
      <c r="L122" s="20"/>
      <c r="M122" s="20"/>
      <c r="N122" s="20"/>
      <c r="O122" s="20"/>
    </row>
    <row r="123" ht="18.75" customHeight="1">
      <c r="B123" s="20"/>
      <c r="C123" s="20"/>
      <c r="D123" s="20"/>
      <c r="E123" s="21"/>
      <c r="F123" s="21"/>
      <c r="G123" s="21"/>
      <c r="H123" s="21"/>
      <c r="I123" s="20"/>
      <c r="J123" s="20"/>
      <c r="K123" s="20"/>
      <c r="L123" s="20"/>
      <c r="M123" s="20"/>
      <c r="N123" s="20"/>
      <c r="O123" s="20"/>
    </row>
    <row r="124" ht="18.75" customHeight="1">
      <c r="B124" s="20"/>
      <c r="C124" s="20"/>
      <c r="D124" s="20"/>
      <c r="E124" s="21"/>
      <c r="F124" s="21"/>
      <c r="G124" s="21"/>
      <c r="H124" s="21"/>
      <c r="I124" s="20"/>
      <c r="J124" s="20"/>
      <c r="K124" s="20"/>
      <c r="L124" s="20"/>
      <c r="M124" s="20"/>
      <c r="N124" s="20"/>
      <c r="O124" s="20"/>
    </row>
    <row r="125" ht="18.75" customHeight="1">
      <c r="B125" s="20"/>
      <c r="C125" s="20"/>
      <c r="D125" s="20"/>
      <c r="E125" s="21"/>
      <c r="F125" s="21"/>
      <c r="G125" s="21"/>
      <c r="H125" s="21"/>
      <c r="I125" s="20"/>
      <c r="J125" s="20"/>
      <c r="K125" s="20"/>
      <c r="L125" s="20"/>
      <c r="M125" s="20"/>
      <c r="N125" s="20"/>
      <c r="O125" s="20"/>
    </row>
    <row r="126" ht="18.75" customHeight="1">
      <c r="B126" s="20"/>
      <c r="C126" s="20"/>
      <c r="D126" s="20"/>
      <c r="E126" s="21"/>
      <c r="F126" s="21"/>
      <c r="G126" s="21"/>
      <c r="H126" s="21"/>
      <c r="I126" s="20"/>
      <c r="J126" s="20"/>
      <c r="K126" s="20"/>
      <c r="L126" s="20"/>
      <c r="M126" s="20"/>
      <c r="N126" s="20"/>
      <c r="O126" s="20"/>
    </row>
    <row r="127" ht="18.75" customHeight="1">
      <c r="B127" s="20"/>
      <c r="C127" s="20"/>
      <c r="D127" s="20"/>
      <c r="E127" s="21"/>
      <c r="F127" s="21"/>
      <c r="G127" s="21"/>
      <c r="H127" s="21"/>
      <c r="I127" s="20"/>
      <c r="J127" s="20"/>
      <c r="K127" s="20"/>
      <c r="L127" s="20"/>
      <c r="M127" s="20"/>
      <c r="N127" s="20"/>
      <c r="O127" s="20"/>
    </row>
    <row r="128" ht="18.75" customHeight="1">
      <c r="B128" s="20"/>
      <c r="C128" s="20"/>
      <c r="D128" s="20"/>
      <c r="E128" s="21"/>
      <c r="F128" s="21"/>
      <c r="G128" s="21"/>
      <c r="H128" s="21"/>
      <c r="I128" s="20"/>
      <c r="J128" s="20"/>
      <c r="K128" s="20"/>
      <c r="L128" s="20"/>
      <c r="M128" s="20"/>
      <c r="N128" s="20"/>
      <c r="O128" s="20"/>
    </row>
    <row r="129" ht="18.75" customHeight="1">
      <c r="B129" s="20"/>
      <c r="C129" s="20"/>
      <c r="D129" s="20"/>
      <c r="E129" s="21"/>
      <c r="F129" s="21"/>
      <c r="G129" s="21"/>
      <c r="H129" s="21"/>
      <c r="I129" s="20"/>
      <c r="J129" s="20"/>
      <c r="K129" s="20"/>
      <c r="L129" s="20"/>
      <c r="M129" s="20"/>
      <c r="N129" s="20"/>
      <c r="O129" s="20"/>
    </row>
    <row r="130" ht="18.75" customHeight="1">
      <c r="B130" s="20"/>
      <c r="C130" s="20"/>
      <c r="D130" s="20"/>
      <c r="E130" s="21"/>
      <c r="F130" s="21"/>
      <c r="G130" s="21"/>
      <c r="H130" s="21"/>
      <c r="I130" s="20"/>
      <c r="J130" s="20"/>
      <c r="K130" s="20"/>
      <c r="L130" s="20"/>
      <c r="M130" s="20"/>
      <c r="N130" s="20"/>
      <c r="O130" s="20"/>
    </row>
    <row r="131" ht="18.75" customHeight="1">
      <c r="B131" s="20"/>
      <c r="C131" s="20"/>
      <c r="D131" s="20"/>
      <c r="E131" s="21"/>
      <c r="F131" s="21"/>
      <c r="G131" s="21"/>
      <c r="H131" s="21"/>
      <c r="I131" s="20"/>
      <c r="J131" s="20"/>
      <c r="K131" s="20"/>
      <c r="L131" s="20"/>
      <c r="M131" s="20"/>
      <c r="N131" s="20"/>
      <c r="O131" s="20"/>
    </row>
    <row r="132" ht="18.75" customHeight="1">
      <c r="B132" s="20"/>
      <c r="C132" s="20"/>
      <c r="D132" s="20"/>
      <c r="E132" s="21"/>
      <c r="F132" s="21"/>
      <c r="G132" s="21"/>
      <c r="H132" s="21"/>
      <c r="I132" s="20"/>
      <c r="J132" s="20"/>
      <c r="K132" s="20"/>
      <c r="L132" s="20"/>
      <c r="M132" s="20"/>
      <c r="N132" s="20"/>
      <c r="O132" s="20"/>
    </row>
    <row r="133" ht="18.75" customHeight="1">
      <c r="B133" s="20"/>
      <c r="C133" s="20"/>
      <c r="D133" s="20"/>
      <c r="E133" s="21"/>
      <c r="F133" s="21"/>
      <c r="G133" s="21"/>
      <c r="H133" s="21"/>
      <c r="I133" s="20"/>
      <c r="J133" s="20"/>
      <c r="K133" s="20"/>
      <c r="L133" s="20"/>
      <c r="M133" s="20"/>
      <c r="N133" s="20"/>
      <c r="O133" s="20"/>
    </row>
    <row r="134" ht="18.75" customHeight="1">
      <c r="B134" s="20"/>
      <c r="C134" s="20"/>
      <c r="D134" s="20"/>
      <c r="E134" s="21"/>
      <c r="F134" s="21"/>
      <c r="G134" s="21"/>
      <c r="H134" s="21"/>
      <c r="I134" s="20"/>
      <c r="J134" s="20"/>
      <c r="K134" s="20"/>
      <c r="L134" s="20"/>
      <c r="M134" s="20"/>
      <c r="N134" s="20"/>
      <c r="O134" s="20"/>
    </row>
    <row r="135" ht="18.75" customHeight="1">
      <c r="B135" s="20"/>
      <c r="C135" s="20"/>
      <c r="D135" s="20"/>
      <c r="E135" s="21"/>
      <c r="F135" s="21"/>
      <c r="G135" s="21"/>
      <c r="H135" s="21"/>
      <c r="I135" s="20"/>
      <c r="J135" s="20"/>
      <c r="K135" s="20"/>
      <c r="L135" s="20"/>
      <c r="M135" s="20"/>
      <c r="N135" s="20"/>
      <c r="O135" s="20"/>
    </row>
    <row r="136" ht="18.75" customHeight="1">
      <c r="B136" s="20"/>
      <c r="C136" s="20"/>
      <c r="D136" s="20"/>
      <c r="E136" s="21"/>
      <c r="F136" s="21"/>
      <c r="G136" s="21"/>
      <c r="H136" s="21"/>
      <c r="I136" s="20"/>
      <c r="J136" s="20"/>
      <c r="K136" s="20"/>
      <c r="L136" s="20"/>
      <c r="M136" s="20"/>
      <c r="N136" s="20"/>
      <c r="O136" s="20"/>
    </row>
    <row r="137" ht="18.75" customHeight="1">
      <c r="B137" s="20"/>
      <c r="C137" s="20"/>
      <c r="D137" s="20"/>
      <c r="E137" s="21"/>
      <c r="F137" s="21"/>
      <c r="G137" s="21"/>
      <c r="H137" s="21"/>
      <c r="I137" s="20"/>
      <c r="J137" s="20"/>
      <c r="K137" s="20"/>
      <c r="L137" s="20"/>
      <c r="M137" s="20"/>
      <c r="N137" s="20"/>
      <c r="O137" s="20"/>
    </row>
    <row r="138" ht="18.75" customHeight="1">
      <c r="B138" s="20"/>
      <c r="C138" s="20"/>
      <c r="D138" s="20"/>
      <c r="E138" s="21"/>
      <c r="F138" s="21"/>
      <c r="G138" s="21"/>
      <c r="H138" s="21"/>
      <c r="I138" s="20"/>
      <c r="J138" s="20"/>
      <c r="K138" s="20"/>
      <c r="L138" s="20"/>
      <c r="M138" s="20"/>
      <c r="N138" s="20"/>
      <c r="O138" s="20"/>
    </row>
    <row r="139" ht="18.75" customHeight="1">
      <c r="B139" s="20"/>
      <c r="C139" s="20"/>
      <c r="D139" s="20"/>
      <c r="E139" s="21"/>
      <c r="F139" s="21"/>
      <c r="G139" s="21"/>
      <c r="H139" s="21"/>
      <c r="I139" s="20"/>
      <c r="J139" s="20"/>
      <c r="K139" s="20"/>
      <c r="L139" s="20"/>
      <c r="M139" s="20"/>
      <c r="N139" s="20"/>
      <c r="O139" s="20"/>
    </row>
    <row r="140" ht="18.75" customHeight="1">
      <c r="B140" s="20"/>
      <c r="C140" s="20"/>
      <c r="D140" s="20"/>
      <c r="E140" s="21"/>
      <c r="F140" s="21"/>
      <c r="G140" s="21"/>
      <c r="H140" s="21"/>
      <c r="I140" s="20"/>
      <c r="J140" s="20"/>
      <c r="K140" s="20"/>
      <c r="L140" s="20"/>
      <c r="M140" s="20"/>
      <c r="N140" s="20"/>
      <c r="O140" s="20"/>
    </row>
    <row r="141" ht="18.75" customHeight="1">
      <c r="B141" s="20"/>
      <c r="C141" s="20"/>
      <c r="D141" s="20"/>
      <c r="E141" s="21"/>
      <c r="F141" s="21"/>
      <c r="G141" s="21"/>
      <c r="H141" s="21"/>
      <c r="I141" s="20"/>
      <c r="J141" s="20"/>
      <c r="K141" s="20"/>
      <c r="L141" s="20"/>
      <c r="M141" s="20"/>
      <c r="N141" s="20"/>
      <c r="O141" s="20"/>
    </row>
    <row r="142" ht="18.75" customHeight="1">
      <c r="B142" s="20"/>
      <c r="C142" s="20"/>
      <c r="D142" s="20"/>
      <c r="E142" s="21"/>
      <c r="F142" s="21"/>
      <c r="G142" s="21"/>
      <c r="H142" s="21"/>
      <c r="I142" s="20"/>
      <c r="J142" s="20"/>
      <c r="K142" s="20"/>
      <c r="L142" s="20"/>
      <c r="M142" s="20"/>
      <c r="N142" s="20"/>
      <c r="O142" s="20"/>
    </row>
    <row r="143" ht="18.75" customHeight="1">
      <c r="B143" s="20"/>
      <c r="C143" s="20"/>
      <c r="D143" s="20"/>
      <c r="E143" s="21"/>
      <c r="F143" s="21"/>
      <c r="G143" s="21"/>
      <c r="H143" s="21"/>
      <c r="I143" s="20"/>
      <c r="J143" s="20"/>
      <c r="K143" s="20"/>
      <c r="L143" s="20"/>
      <c r="M143" s="20"/>
      <c r="N143" s="20"/>
      <c r="O143" s="20"/>
    </row>
    <row r="144" ht="18.75" customHeight="1">
      <c r="B144" s="20"/>
      <c r="C144" s="20"/>
      <c r="D144" s="20"/>
      <c r="E144" s="21"/>
      <c r="F144" s="21"/>
      <c r="G144" s="21"/>
      <c r="H144" s="21"/>
      <c r="I144" s="20"/>
      <c r="J144" s="20"/>
      <c r="K144" s="20"/>
      <c r="L144" s="20"/>
      <c r="M144" s="20"/>
      <c r="N144" s="20"/>
      <c r="O144" s="20"/>
    </row>
    <row r="145" ht="18.75" customHeight="1">
      <c r="B145" s="20"/>
      <c r="C145" s="20"/>
      <c r="D145" s="20"/>
      <c r="E145" s="21"/>
      <c r="F145" s="21"/>
      <c r="G145" s="21"/>
      <c r="H145" s="21"/>
      <c r="I145" s="20"/>
      <c r="J145" s="20"/>
      <c r="K145" s="20"/>
      <c r="L145" s="20"/>
      <c r="M145" s="20"/>
      <c r="N145" s="20"/>
      <c r="O145" s="20"/>
    </row>
    <row r="146" ht="18.75" customHeight="1">
      <c r="B146" s="20"/>
      <c r="C146" s="20"/>
      <c r="D146" s="20"/>
      <c r="E146" s="21"/>
      <c r="F146" s="21"/>
      <c r="G146" s="21"/>
      <c r="H146" s="21"/>
      <c r="I146" s="20"/>
      <c r="J146" s="20"/>
      <c r="K146" s="20"/>
      <c r="L146" s="20"/>
      <c r="M146" s="20"/>
      <c r="N146" s="20"/>
      <c r="O146" s="20"/>
    </row>
    <row r="147" ht="18.75" customHeight="1">
      <c r="B147" s="20"/>
      <c r="C147" s="20"/>
      <c r="D147" s="20"/>
      <c r="E147" s="21"/>
      <c r="F147" s="21"/>
      <c r="G147" s="21"/>
      <c r="H147" s="21"/>
      <c r="I147" s="20"/>
      <c r="J147" s="20"/>
      <c r="K147" s="20"/>
      <c r="L147" s="20"/>
      <c r="M147" s="20"/>
      <c r="N147" s="20"/>
      <c r="O147" s="20"/>
    </row>
    <row r="148" ht="18.75" customHeight="1">
      <c r="B148" s="20"/>
      <c r="C148" s="20"/>
      <c r="D148" s="20"/>
      <c r="E148" s="21"/>
      <c r="F148" s="21"/>
      <c r="G148" s="21"/>
      <c r="H148" s="21"/>
      <c r="I148" s="20"/>
      <c r="J148" s="20"/>
      <c r="K148" s="20"/>
      <c r="L148" s="20"/>
      <c r="M148" s="20"/>
      <c r="N148" s="20"/>
      <c r="O148" s="20"/>
    </row>
    <row r="149" ht="18.75" customHeight="1">
      <c r="B149" s="20"/>
      <c r="C149" s="20"/>
      <c r="D149" s="20"/>
      <c r="E149" s="21"/>
      <c r="F149" s="21"/>
      <c r="G149" s="21"/>
      <c r="H149" s="21"/>
      <c r="I149" s="20"/>
      <c r="J149" s="20"/>
      <c r="K149" s="20"/>
      <c r="L149" s="20"/>
      <c r="M149" s="20"/>
      <c r="N149" s="20"/>
      <c r="O149" s="20"/>
    </row>
    <row r="150" ht="18.75" customHeight="1">
      <c r="B150" s="20"/>
      <c r="C150" s="20"/>
      <c r="D150" s="20"/>
      <c r="E150" s="21"/>
      <c r="F150" s="21"/>
      <c r="G150" s="21"/>
      <c r="H150" s="21"/>
      <c r="I150" s="20"/>
      <c r="J150" s="20"/>
      <c r="K150" s="20"/>
      <c r="L150" s="20"/>
      <c r="M150" s="20"/>
      <c r="N150" s="20"/>
      <c r="O150" s="20"/>
    </row>
    <row r="151" ht="18.75" customHeight="1">
      <c r="B151" s="20"/>
      <c r="C151" s="20"/>
      <c r="D151" s="20"/>
      <c r="E151" s="21"/>
      <c r="F151" s="21"/>
      <c r="G151" s="21"/>
      <c r="H151" s="21"/>
      <c r="I151" s="20"/>
      <c r="J151" s="20"/>
      <c r="K151" s="20"/>
      <c r="L151" s="20"/>
      <c r="M151" s="20"/>
      <c r="N151" s="20"/>
      <c r="O151" s="20"/>
    </row>
    <row r="152" ht="18.75" customHeight="1">
      <c r="B152" s="20"/>
      <c r="C152" s="20"/>
      <c r="D152" s="20"/>
      <c r="E152" s="21"/>
      <c r="F152" s="21"/>
      <c r="G152" s="21"/>
      <c r="H152" s="21"/>
      <c r="I152" s="20"/>
      <c r="J152" s="20"/>
      <c r="K152" s="20"/>
      <c r="L152" s="20"/>
      <c r="M152" s="20"/>
      <c r="N152" s="20"/>
      <c r="O152" s="20"/>
    </row>
    <row r="153" ht="18.75" customHeight="1">
      <c r="B153" s="20"/>
      <c r="C153" s="20"/>
      <c r="D153" s="20"/>
      <c r="E153" s="21"/>
      <c r="F153" s="21"/>
      <c r="G153" s="21"/>
      <c r="H153" s="21"/>
      <c r="I153" s="20"/>
      <c r="J153" s="20"/>
      <c r="K153" s="20"/>
      <c r="L153" s="20"/>
      <c r="M153" s="20"/>
      <c r="N153" s="20"/>
      <c r="O153" s="20"/>
    </row>
    <row r="154" ht="18.75" customHeight="1">
      <c r="B154" s="20"/>
      <c r="C154" s="20"/>
      <c r="D154" s="20"/>
      <c r="E154" s="21"/>
      <c r="F154" s="21"/>
      <c r="G154" s="21"/>
      <c r="H154" s="21"/>
      <c r="I154" s="20"/>
      <c r="J154" s="20"/>
      <c r="K154" s="20"/>
      <c r="L154" s="20"/>
      <c r="M154" s="20"/>
      <c r="N154" s="20"/>
      <c r="O154" s="20"/>
    </row>
    <row r="155" ht="18.75" customHeight="1">
      <c r="B155" s="20"/>
      <c r="C155" s="20"/>
      <c r="D155" s="20"/>
      <c r="E155" s="21"/>
      <c r="F155" s="21"/>
      <c r="G155" s="21"/>
      <c r="H155" s="21"/>
      <c r="I155" s="20"/>
      <c r="J155" s="20"/>
      <c r="K155" s="20"/>
      <c r="L155" s="20"/>
      <c r="M155" s="20"/>
      <c r="N155" s="20"/>
      <c r="O155" s="20"/>
    </row>
    <row r="156" ht="18.75" customHeight="1">
      <c r="B156" s="20"/>
      <c r="C156" s="20"/>
      <c r="D156" s="20"/>
      <c r="E156" s="21"/>
      <c r="F156" s="21"/>
      <c r="G156" s="21"/>
      <c r="H156" s="21"/>
      <c r="I156" s="20"/>
      <c r="J156" s="20"/>
      <c r="K156" s="20"/>
      <c r="L156" s="20"/>
      <c r="M156" s="20"/>
      <c r="N156" s="20"/>
      <c r="O156" s="20"/>
    </row>
    <row r="157" ht="18.75" customHeight="1">
      <c r="B157" s="20"/>
      <c r="C157" s="20"/>
      <c r="D157" s="20"/>
      <c r="E157" s="21"/>
      <c r="F157" s="21"/>
      <c r="G157" s="21"/>
      <c r="H157" s="21"/>
      <c r="I157" s="20"/>
      <c r="J157" s="20"/>
      <c r="K157" s="20"/>
      <c r="L157" s="20"/>
      <c r="M157" s="20"/>
      <c r="N157" s="20"/>
      <c r="O157" s="20"/>
    </row>
    <row r="158" ht="18.75" customHeight="1">
      <c r="B158" s="20"/>
      <c r="C158" s="20"/>
      <c r="D158" s="20"/>
      <c r="E158" s="21"/>
      <c r="F158" s="21"/>
      <c r="G158" s="21"/>
      <c r="H158" s="21"/>
      <c r="I158" s="20"/>
      <c r="J158" s="20"/>
      <c r="K158" s="20"/>
      <c r="L158" s="20"/>
      <c r="M158" s="20"/>
      <c r="N158" s="20"/>
      <c r="O158" s="20"/>
    </row>
    <row r="159" ht="18.75" customHeight="1">
      <c r="B159" s="20"/>
      <c r="C159" s="20"/>
      <c r="D159" s="20"/>
      <c r="E159" s="21"/>
      <c r="F159" s="21"/>
      <c r="G159" s="21"/>
      <c r="H159" s="21"/>
      <c r="I159" s="20"/>
      <c r="J159" s="20"/>
      <c r="K159" s="20"/>
      <c r="L159" s="20"/>
      <c r="M159" s="20"/>
      <c r="N159" s="20"/>
      <c r="O159" s="20"/>
    </row>
    <row r="160" ht="18.75" customHeight="1">
      <c r="B160" s="20"/>
      <c r="C160" s="20"/>
      <c r="D160" s="20"/>
      <c r="E160" s="21"/>
      <c r="F160" s="21"/>
      <c r="G160" s="21"/>
      <c r="H160" s="21"/>
      <c r="I160" s="20"/>
      <c r="J160" s="20"/>
      <c r="K160" s="20"/>
      <c r="L160" s="20"/>
      <c r="M160" s="20"/>
      <c r="N160" s="20"/>
      <c r="O160" s="20"/>
    </row>
    <row r="161" ht="18.75" customHeight="1">
      <c r="B161" s="20"/>
      <c r="C161" s="20"/>
      <c r="D161" s="20"/>
      <c r="E161" s="21"/>
      <c r="F161" s="21"/>
      <c r="G161" s="21"/>
      <c r="H161" s="21"/>
      <c r="I161" s="20"/>
      <c r="J161" s="20"/>
      <c r="K161" s="20"/>
      <c r="L161" s="20"/>
      <c r="M161" s="20"/>
      <c r="N161" s="20"/>
      <c r="O161" s="20"/>
    </row>
    <row r="162" ht="18.75" customHeight="1">
      <c r="B162" s="20"/>
      <c r="C162" s="20"/>
      <c r="D162" s="20"/>
      <c r="E162" s="21"/>
      <c r="F162" s="21"/>
      <c r="G162" s="21"/>
      <c r="H162" s="21"/>
      <c r="I162" s="20"/>
      <c r="J162" s="20"/>
      <c r="K162" s="20"/>
      <c r="L162" s="20"/>
      <c r="M162" s="20"/>
      <c r="N162" s="20"/>
      <c r="O162" s="20"/>
    </row>
    <row r="163" ht="18.75" customHeight="1">
      <c r="B163" s="20"/>
      <c r="C163" s="20"/>
      <c r="D163" s="20"/>
      <c r="E163" s="21"/>
      <c r="F163" s="21"/>
      <c r="G163" s="21"/>
      <c r="H163" s="21"/>
      <c r="I163" s="20"/>
      <c r="J163" s="20"/>
      <c r="K163" s="20"/>
      <c r="L163" s="20"/>
      <c r="M163" s="20"/>
      <c r="N163" s="20"/>
      <c r="O163" s="20"/>
    </row>
    <row r="164" ht="18.75" customHeight="1">
      <c r="B164" s="20"/>
      <c r="C164" s="20"/>
      <c r="D164" s="20"/>
      <c r="E164" s="21"/>
      <c r="F164" s="21"/>
      <c r="G164" s="21"/>
      <c r="H164" s="21"/>
      <c r="I164" s="20"/>
      <c r="J164" s="20"/>
      <c r="K164" s="20"/>
      <c r="L164" s="20"/>
      <c r="M164" s="20"/>
      <c r="N164" s="20"/>
      <c r="O164" s="20"/>
    </row>
    <row r="165" ht="18.75" customHeight="1">
      <c r="B165" s="20"/>
      <c r="C165" s="20"/>
      <c r="D165" s="20"/>
      <c r="E165" s="21"/>
      <c r="F165" s="21"/>
      <c r="G165" s="21"/>
      <c r="H165" s="21"/>
      <c r="I165" s="20"/>
      <c r="J165" s="20"/>
      <c r="K165" s="20"/>
      <c r="L165" s="20"/>
      <c r="M165" s="20"/>
      <c r="N165" s="20"/>
      <c r="O165" s="20"/>
    </row>
    <row r="166" ht="18.75" customHeight="1">
      <c r="B166" s="20"/>
      <c r="C166" s="20"/>
      <c r="D166" s="20"/>
      <c r="E166" s="21"/>
      <c r="F166" s="21"/>
      <c r="G166" s="21"/>
      <c r="H166" s="21"/>
      <c r="I166" s="20"/>
      <c r="J166" s="20"/>
      <c r="K166" s="20"/>
      <c r="L166" s="20"/>
      <c r="M166" s="20"/>
      <c r="N166" s="20"/>
      <c r="O166" s="20"/>
    </row>
    <row r="167" ht="18.75" customHeight="1">
      <c r="B167" s="20"/>
      <c r="C167" s="20"/>
      <c r="D167" s="20"/>
      <c r="E167" s="21"/>
      <c r="F167" s="21"/>
      <c r="G167" s="21"/>
      <c r="H167" s="21"/>
      <c r="I167" s="20"/>
      <c r="J167" s="20"/>
      <c r="K167" s="20"/>
      <c r="L167" s="20"/>
      <c r="M167" s="20"/>
      <c r="N167" s="20"/>
      <c r="O167" s="20"/>
    </row>
    <row r="168" ht="18.75" customHeight="1">
      <c r="B168" s="20"/>
      <c r="C168" s="20"/>
      <c r="D168" s="20"/>
      <c r="E168" s="21"/>
      <c r="F168" s="21"/>
      <c r="G168" s="21"/>
      <c r="H168" s="21"/>
      <c r="I168" s="20"/>
      <c r="J168" s="20"/>
      <c r="K168" s="20"/>
      <c r="L168" s="20"/>
      <c r="M168" s="20"/>
      <c r="N168" s="20"/>
      <c r="O168" s="20"/>
    </row>
    <row r="169" ht="18.75" customHeight="1">
      <c r="B169" s="20"/>
      <c r="C169" s="20"/>
      <c r="D169" s="20"/>
      <c r="E169" s="21"/>
      <c r="F169" s="21"/>
      <c r="G169" s="21"/>
      <c r="H169" s="21"/>
      <c r="I169" s="20"/>
      <c r="J169" s="20"/>
      <c r="K169" s="20"/>
      <c r="L169" s="20"/>
      <c r="M169" s="20"/>
      <c r="N169" s="20"/>
      <c r="O169" s="20"/>
    </row>
    <row r="170" ht="18.75" customHeight="1">
      <c r="B170" s="20"/>
      <c r="C170" s="20"/>
      <c r="D170" s="20"/>
      <c r="E170" s="21"/>
      <c r="F170" s="21"/>
      <c r="G170" s="21"/>
      <c r="H170" s="21"/>
      <c r="I170" s="20"/>
      <c r="J170" s="20"/>
      <c r="K170" s="20"/>
      <c r="L170" s="20"/>
      <c r="M170" s="20"/>
      <c r="N170" s="20"/>
      <c r="O170" s="20"/>
    </row>
    <row r="171" ht="18.75" customHeight="1">
      <c r="B171" s="20"/>
      <c r="C171" s="20"/>
      <c r="D171" s="20"/>
      <c r="E171" s="21"/>
      <c r="F171" s="21"/>
      <c r="G171" s="21"/>
      <c r="H171" s="21"/>
      <c r="I171" s="20"/>
      <c r="J171" s="20"/>
      <c r="K171" s="20"/>
      <c r="L171" s="20"/>
      <c r="M171" s="20"/>
      <c r="N171" s="20"/>
      <c r="O171" s="20"/>
    </row>
    <row r="172" ht="18.75" customHeight="1">
      <c r="B172" s="20"/>
      <c r="C172" s="20"/>
      <c r="D172" s="20"/>
      <c r="E172" s="21"/>
      <c r="F172" s="21"/>
      <c r="G172" s="21"/>
      <c r="H172" s="21"/>
      <c r="I172" s="20"/>
      <c r="J172" s="20"/>
      <c r="K172" s="20"/>
      <c r="L172" s="20"/>
      <c r="M172" s="20"/>
      <c r="N172" s="20"/>
      <c r="O172" s="20"/>
    </row>
    <row r="173" ht="18.75" customHeight="1">
      <c r="B173" s="20"/>
      <c r="C173" s="20"/>
      <c r="D173" s="20"/>
      <c r="E173" s="21"/>
      <c r="F173" s="21"/>
      <c r="G173" s="21"/>
      <c r="H173" s="21"/>
      <c r="I173" s="20"/>
      <c r="J173" s="20"/>
      <c r="K173" s="20"/>
      <c r="L173" s="20"/>
      <c r="M173" s="20"/>
      <c r="N173" s="20"/>
      <c r="O173" s="20"/>
    </row>
    <row r="174" ht="18.75" customHeight="1">
      <c r="B174" s="20"/>
      <c r="C174" s="20"/>
      <c r="D174" s="20"/>
      <c r="E174" s="21"/>
      <c r="F174" s="21"/>
      <c r="G174" s="21"/>
      <c r="H174" s="21"/>
      <c r="I174" s="20"/>
      <c r="J174" s="20"/>
      <c r="K174" s="20"/>
      <c r="L174" s="20"/>
      <c r="M174" s="20"/>
      <c r="N174" s="20"/>
      <c r="O174" s="20"/>
    </row>
    <row r="175" ht="18.75" customHeight="1">
      <c r="B175" s="20"/>
      <c r="C175" s="20"/>
      <c r="D175" s="20"/>
      <c r="E175" s="21"/>
      <c r="F175" s="21"/>
      <c r="G175" s="21"/>
      <c r="H175" s="21"/>
      <c r="I175" s="20"/>
      <c r="J175" s="20"/>
      <c r="K175" s="20"/>
      <c r="L175" s="20"/>
      <c r="M175" s="20"/>
      <c r="N175" s="20"/>
      <c r="O175" s="20"/>
    </row>
    <row r="176" ht="18.75" customHeight="1">
      <c r="B176" s="20"/>
      <c r="C176" s="20"/>
      <c r="D176" s="20"/>
      <c r="E176" s="21"/>
      <c r="F176" s="21"/>
      <c r="G176" s="21"/>
      <c r="H176" s="21"/>
      <c r="I176" s="20"/>
      <c r="J176" s="20"/>
      <c r="K176" s="20"/>
      <c r="L176" s="20"/>
      <c r="M176" s="20"/>
      <c r="N176" s="20"/>
      <c r="O176" s="20"/>
    </row>
    <row r="177" ht="18.75" customHeight="1">
      <c r="B177" s="20"/>
      <c r="C177" s="20"/>
      <c r="D177" s="20"/>
      <c r="E177" s="21"/>
      <c r="F177" s="21"/>
      <c r="G177" s="21"/>
      <c r="H177" s="21"/>
      <c r="I177" s="20"/>
      <c r="J177" s="20"/>
      <c r="K177" s="20"/>
      <c r="L177" s="20"/>
      <c r="M177" s="20"/>
      <c r="N177" s="20"/>
      <c r="O177" s="20"/>
    </row>
    <row r="178" ht="18.75" customHeight="1">
      <c r="B178" s="20"/>
      <c r="C178" s="20"/>
      <c r="D178" s="20"/>
      <c r="E178" s="21"/>
      <c r="F178" s="21"/>
      <c r="G178" s="21"/>
      <c r="H178" s="21"/>
      <c r="I178" s="20"/>
      <c r="J178" s="20"/>
      <c r="K178" s="20"/>
      <c r="L178" s="20"/>
      <c r="M178" s="20"/>
      <c r="N178" s="20"/>
      <c r="O178" s="20"/>
    </row>
    <row r="179" ht="18.75" customHeight="1">
      <c r="B179" s="20"/>
      <c r="C179" s="20"/>
      <c r="D179" s="20"/>
      <c r="E179" s="21"/>
      <c r="F179" s="21"/>
      <c r="G179" s="21"/>
      <c r="H179" s="21"/>
      <c r="I179" s="20"/>
      <c r="J179" s="20"/>
      <c r="K179" s="20"/>
      <c r="L179" s="20"/>
      <c r="M179" s="20"/>
      <c r="N179" s="20"/>
      <c r="O179" s="20"/>
    </row>
    <row r="180" ht="18.75" customHeight="1">
      <c r="B180" s="20"/>
      <c r="C180" s="20"/>
      <c r="D180" s="20"/>
      <c r="E180" s="21"/>
      <c r="F180" s="21"/>
      <c r="G180" s="21"/>
      <c r="H180" s="21"/>
      <c r="I180" s="20"/>
      <c r="J180" s="20"/>
      <c r="K180" s="20"/>
      <c r="L180" s="20"/>
      <c r="M180" s="20"/>
      <c r="N180" s="20"/>
      <c r="O180" s="20"/>
    </row>
    <row r="181" ht="18.75" customHeight="1">
      <c r="B181" s="20"/>
      <c r="C181" s="20"/>
      <c r="D181" s="20"/>
      <c r="E181" s="21"/>
      <c r="F181" s="21"/>
      <c r="G181" s="21"/>
      <c r="H181" s="21"/>
      <c r="I181" s="20"/>
      <c r="J181" s="20"/>
      <c r="K181" s="20"/>
      <c r="L181" s="20"/>
      <c r="M181" s="20"/>
      <c r="N181" s="20"/>
      <c r="O181" s="20"/>
    </row>
    <row r="182" ht="18.75" customHeight="1">
      <c r="B182" s="20"/>
      <c r="C182" s="20"/>
      <c r="D182" s="20"/>
      <c r="E182" s="21"/>
      <c r="F182" s="21"/>
      <c r="G182" s="21"/>
      <c r="H182" s="21"/>
      <c r="I182" s="20"/>
      <c r="J182" s="20"/>
      <c r="K182" s="20"/>
      <c r="L182" s="20"/>
      <c r="M182" s="20"/>
      <c r="N182" s="20"/>
      <c r="O182" s="20"/>
    </row>
    <row r="183" ht="18.75" customHeight="1">
      <c r="B183" s="20"/>
      <c r="C183" s="20"/>
      <c r="D183" s="20"/>
      <c r="E183" s="21"/>
      <c r="F183" s="21"/>
      <c r="G183" s="21"/>
      <c r="H183" s="21"/>
      <c r="I183" s="20"/>
      <c r="J183" s="20"/>
      <c r="K183" s="20"/>
      <c r="L183" s="20"/>
      <c r="M183" s="20"/>
      <c r="N183" s="20"/>
      <c r="O183" s="20"/>
    </row>
    <row r="184" ht="18.75" customHeight="1">
      <c r="B184" s="20"/>
      <c r="C184" s="20"/>
      <c r="D184" s="20"/>
      <c r="E184" s="21"/>
      <c r="F184" s="21"/>
      <c r="G184" s="21"/>
      <c r="H184" s="21"/>
      <c r="I184" s="20"/>
      <c r="J184" s="20"/>
      <c r="K184" s="20"/>
      <c r="L184" s="20"/>
      <c r="M184" s="20"/>
      <c r="N184" s="20"/>
      <c r="O184" s="20"/>
    </row>
    <row r="185" ht="18.75" customHeight="1">
      <c r="B185" s="20"/>
      <c r="C185" s="20"/>
      <c r="D185" s="20"/>
      <c r="E185" s="21"/>
      <c r="F185" s="21"/>
      <c r="G185" s="21"/>
      <c r="H185" s="21"/>
      <c r="I185" s="20"/>
      <c r="J185" s="20"/>
      <c r="K185" s="20"/>
      <c r="L185" s="20"/>
      <c r="M185" s="20"/>
      <c r="N185" s="20"/>
      <c r="O185" s="20"/>
    </row>
    <row r="186" ht="18.75" customHeight="1">
      <c r="B186" s="20"/>
      <c r="C186" s="20"/>
      <c r="D186" s="20"/>
      <c r="E186" s="21"/>
      <c r="F186" s="21"/>
      <c r="G186" s="21"/>
      <c r="H186" s="21"/>
      <c r="I186" s="20"/>
      <c r="J186" s="20"/>
      <c r="K186" s="20"/>
      <c r="L186" s="20"/>
      <c r="M186" s="20"/>
      <c r="N186" s="20"/>
      <c r="O186" s="20"/>
    </row>
    <row r="187" ht="18.75" customHeight="1">
      <c r="B187" s="20"/>
      <c r="C187" s="20"/>
      <c r="D187" s="20"/>
      <c r="E187" s="21"/>
      <c r="F187" s="21"/>
      <c r="G187" s="21"/>
      <c r="H187" s="21"/>
      <c r="I187" s="20"/>
      <c r="J187" s="20"/>
      <c r="K187" s="20"/>
      <c r="L187" s="20"/>
      <c r="M187" s="20"/>
      <c r="N187" s="20"/>
      <c r="O187" s="20"/>
    </row>
    <row r="188" ht="18.75" customHeight="1">
      <c r="B188" s="20"/>
      <c r="C188" s="20"/>
      <c r="D188" s="20"/>
      <c r="E188" s="21"/>
      <c r="F188" s="21"/>
      <c r="G188" s="21"/>
      <c r="H188" s="21"/>
      <c r="I188" s="20"/>
      <c r="J188" s="20"/>
      <c r="K188" s="20"/>
      <c r="L188" s="20"/>
      <c r="M188" s="20"/>
      <c r="N188" s="20"/>
      <c r="O188" s="20"/>
    </row>
    <row r="189" ht="18.75" customHeight="1">
      <c r="B189" s="20"/>
      <c r="C189" s="20"/>
      <c r="D189" s="20"/>
      <c r="E189" s="21"/>
      <c r="F189" s="21"/>
      <c r="G189" s="21"/>
      <c r="H189" s="21"/>
      <c r="I189" s="20"/>
      <c r="J189" s="20"/>
      <c r="K189" s="20"/>
      <c r="L189" s="20"/>
      <c r="M189" s="20"/>
      <c r="N189" s="20"/>
      <c r="O189" s="20"/>
    </row>
    <row r="190" ht="18.75" customHeight="1">
      <c r="B190" s="20"/>
      <c r="C190" s="20"/>
      <c r="D190" s="20"/>
      <c r="E190" s="21"/>
      <c r="F190" s="21"/>
      <c r="G190" s="21"/>
      <c r="H190" s="21"/>
      <c r="I190" s="20"/>
      <c r="J190" s="20"/>
      <c r="K190" s="20"/>
      <c r="L190" s="20"/>
      <c r="M190" s="20"/>
      <c r="N190" s="20"/>
      <c r="O190" s="20"/>
    </row>
    <row r="191" ht="18.75" customHeight="1">
      <c r="B191" s="20"/>
      <c r="C191" s="20"/>
      <c r="D191" s="20"/>
      <c r="E191" s="21"/>
      <c r="F191" s="21"/>
      <c r="G191" s="21"/>
      <c r="H191" s="21"/>
      <c r="I191" s="20"/>
      <c r="J191" s="20"/>
      <c r="K191" s="20"/>
      <c r="L191" s="20"/>
      <c r="M191" s="20"/>
      <c r="N191" s="20"/>
      <c r="O191" s="20"/>
    </row>
    <row r="192" ht="18.75" customHeight="1">
      <c r="B192" s="20"/>
      <c r="C192" s="20"/>
      <c r="D192" s="20"/>
      <c r="E192" s="21"/>
      <c r="F192" s="21"/>
      <c r="G192" s="21"/>
      <c r="H192" s="21"/>
      <c r="I192" s="20"/>
      <c r="J192" s="20"/>
      <c r="K192" s="20"/>
      <c r="L192" s="20"/>
      <c r="M192" s="20"/>
      <c r="N192" s="20"/>
      <c r="O192" s="20"/>
    </row>
    <row r="193" ht="18.75" customHeight="1">
      <c r="B193" s="20"/>
      <c r="C193" s="20"/>
      <c r="D193" s="20"/>
      <c r="E193" s="21"/>
      <c r="F193" s="21"/>
      <c r="G193" s="21"/>
      <c r="H193" s="21"/>
      <c r="I193" s="20"/>
      <c r="J193" s="20"/>
      <c r="K193" s="20"/>
      <c r="L193" s="20"/>
      <c r="M193" s="20"/>
      <c r="N193" s="20"/>
      <c r="O193" s="20"/>
    </row>
    <row r="194" ht="18.75" customHeight="1">
      <c r="B194" s="20"/>
      <c r="C194" s="20"/>
      <c r="D194" s="20"/>
      <c r="E194" s="21"/>
      <c r="F194" s="21"/>
      <c r="G194" s="21"/>
      <c r="H194" s="21"/>
      <c r="I194" s="20"/>
      <c r="J194" s="20"/>
      <c r="K194" s="20"/>
      <c r="L194" s="20"/>
      <c r="M194" s="20"/>
      <c r="N194" s="20"/>
      <c r="O194" s="20"/>
    </row>
    <row r="195" ht="18.75" customHeight="1">
      <c r="B195" s="20"/>
      <c r="C195" s="20"/>
      <c r="D195" s="20"/>
      <c r="E195" s="21"/>
      <c r="F195" s="21"/>
      <c r="G195" s="21"/>
      <c r="H195" s="21"/>
      <c r="I195" s="20"/>
      <c r="J195" s="20"/>
      <c r="K195" s="20"/>
      <c r="L195" s="20"/>
      <c r="M195" s="20"/>
      <c r="N195" s="20"/>
      <c r="O195" s="20"/>
    </row>
    <row r="196" ht="18.75" customHeight="1">
      <c r="B196" s="20"/>
      <c r="C196" s="20"/>
      <c r="D196" s="20"/>
      <c r="E196" s="21"/>
      <c r="F196" s="21"/>
      <c r="G196" s="21"/>
      <c r="H196" s="21"/>
      <c r="I196" s="20"/>
      <c r="J196" s="20"/>
      <c r="K196" s="20"/>
      <c r="L196" s="20"/>
      <c r="M196" s="20"/>
      <c r="N196" s="20"/>
      <c r="O196" s="20"/>
    </row>
    <row r="197" ht="18.75" customHeight="1">
      <c r="B197" s="20"/>
      <c r="C197" s="20"/>
      <c r="D197" s="20"/>
      <c r="E197" s="21"/>
      <c r="F197" s="21"/>
      <c r="G197" s="21"/>
      <c r="H197" s="21"/>
      <c r="I197" s="20"/>
      <c r="J197" s="20"/>
      <c r="K197" s="20"/>
      <c r="L197" s="20"/>
      <c r="M197" s="20"/>
      <c r="N197" s="20"/>
      <c r="O197" s="20"/>
    </row>
    <row r="198" ht="18.75" customHeight="1">
      <c r="E198" s="3"/>
      <c r="F198" s="3"/>
      <c r="G198" s="3"/>
      <c r="H198" s="3"/>
    </row>
    <row r="199" ht="18.75" customHeight="1">
      <c r="E199" s="3"/>
      <c r="F199" s="3"/>
      <c r="G199" s="3"/>
      <c r="H199" s="3"/>
    </row>
    <row r="200" ht="18.75" customHeight="1">
      <c r="E200" s="3"/>
      <c r="F200" s="3"/>
      <c r="G200" s="3"/>
      <c r="H200" s="3"/>
    </row>
    <row r="201" ht="18.75" customHeight="1">
      <c r="E201" s="3"/>
      <c r="F201" s="3"/>
      <c r="G201" s="3"/>
      <c r="H201" s="3"/>
    </row>
    <row r="202" ht="18.75" customHeight="1">
      <c r="E202" s="3"/>
      <c r="F202" s="3"/>
      <c r="G202" s="3"/>
      <c r="H202" s="3"/>
    </row>
    <row r="203" ht="18.75" customHeight="1">
      <c r="E203" s="3"/>
      <c r="F203" s="3"/>
      <c r="G203" s="3"/>
      <c r="H203" s="3"/>
    </row>
    <row r="204" ht="18.75" customHeight="1">
      <c r="E204" s="3"/>
      <c r="F204" s="3"/>
      <c r="G204" s="3"/>
      <c r="H204" s="3"/>
    </row>
    <row r="205" ht="18.75" customHeight="1">
      <c r="E205" s="3"/>
      <c r="F205" s="3"/>
      <c r="G205" s="3"/>
      <c r="H205" s="3"/>
    </row>
    <row r="206" ht="18.75" customHeight="1">
      <c r="E206" s="3"/>
      <c r="F206" s="3"/>
      <c r="G206" s="3"/>
      <c r="H206" s="3"/>
    </row>
    <row r="207" ht="18.75" customHeight="1">
      <c r="E207" s="3"/>
      <c r="F207" s="3"/>
      <c r="G207" s="3"/>
      <c r="H207" s="3"/>
    </row>
    <row r="208" ht="18.75" customHeight="1">
      <c r="E208" s="3"/>
      <c r="F208" s="3"/>
      <c r="G208" s="3"/>
      <c r="H208" s="3"/>
    </row>
    <row r="209" ht="18.75" customHeight="1">
      <c r="E209" s="3"/>
      <c r="F209" s="3"/>
      <c r="G209" s="3"/>
      <c r="H209" s="3"/>
    </row>
    <row r="210" ht="18.75" customHeight="1">
      <c r="E210" s="3"/>
      <c r="F210" s="3"/>
      <c r="G210" s="3"/>
      <c r="H210" s="3"/>
    </row>
    <row r="211" ht="18.75" customHeight="1">
      <c r="E211" s="3"/>
      <c r="F211" s="3"/>
      <c r="G211" s="3"/>
      <c r="H211" s="3"/>
    </row>
    <row r="212" ht="18.75" customHeight="1">
      <c r="E212" s="3"/>
      <c r="F212" s="3"/>
      <c r="G212" s="3"/>
      <c r="H212" s="3"/>
    </row>
    <row r="213" ht="18.75" customHeight="1">
      <c r="E213" s="3"/>
      <c r="F213" s="3"/>
      <c r="G213" s="3"/>
      <c r="H213" s="3"/>
    </row>
    <row r="214" ht="18.75" customHeight="1">
      <c r="E214" s="3"/>
      <c r="F214" s="3"/>
      <c r="G214" s="3"/>
      <c r="H214" s="3"/>
    </row>
    <row r="215" ht="18.75" customHeight="1">
      <c r="E215" s="3"/>
      <c r="F215" s="3"/>
      <c r="G215" s="3"/>
      <c r="H215" s="3"/>
    </row>
    <row r="216" ht="18.75" customHeight="1">
      <c r="E216" s="3"/>
      <c r="F216" s="3"/>
      <c r="G216" s="3"/>
      <c r="H216" s="3"/>
    </row>
    <row r="217" ht="18.75" customHeight="1">
      <c r="E217" s="3"/>
      <c r="F217" s="3"/>
      <c r="G217" s="3"/>
      <c r="H217" s="3"/>
    </row>
    <row r="218" ht="18.75" customHeight="1">
      <c r="E218" s="3"/>
      <c r="F218" s="3"/>
      <c r="G218" s="3"/>
      <c r="H218" s="3"/>
    </row>
    <row r="219" ht="18.75" customHeight="1">
      <c r="E219" s="3"/>
      <c r="F219" s="3"/>
      <c r="G219" s="3"/>
      <c r="H219" s="3"/>
    </row>
    <row r="220" ht="18.75" customHeight="1">
      <c r="E220" s="3"/>
      <c r="F220" s="3"/>
      <c r="G220" s="3"/>
      <c r="H220" s="3"/>
    </row>
    <row r="221" ht="18.75" customHeight="1">
      <c r="E221" s="3"/>
      <c r="F221" s="3"/>
      <c r="G221" s="3"/>
      <c r="H221" s="3"/>
    </row>
    <row r="222" ht="18.75" customHeight="1">
      <c r="E222" s="3"/>
      <c r="F222" s="3"/>
      <c r="G222" s="3"/>
      <c r="H222" s="3"/>
    </row>
    <row r="223" ht="18.75" customHeight="1">
      <c r="E223" s="3"/>
      <c r="F223" s="3"/>
      <c r="G223" s="3"/>
      <c r="H223" s="3"/>
    </row>
    <row r="224" ht="18.75" customHeight="1">
      <c r="E224" s="3"/>
      <c r="F224" s="3"/>
      <c r="G224" s="3"/>
      <c r="H224" s="3"/>
    </row>
    <row r="225" ht="18.75" customHeight="1">
      <c r="E225" s="3"/>
      <c r="F225" s="3"/>
      <c r="G225" s="3"/>
      <c r="H225" s="3"/>
    </row>
    <row r="226" ht="18.75" customHeight="1">
      <c r="E226" s="3"/>
      <c r="F226" s="3"/>
      <c r="G226" s="3"/>
      <c r="H226" s="3"/>
    </row>
    <row r="227" ht="18.75" customHeight="1">
      <c r="E227" s="3"/>
      <c r="F227" s="3"/>
      <c r="G227" s="3"/>
      <c r="H227" s="3"/>
    </row>
    <row r="228" ht="18.75" customHeight="1">
      <c r="E228" s="3"/>
      <c r="F228" s="3"/>
      <c r="G228" s="3"/>
      <c r="H228" s="3"/>
    </row>
    <row r="229" ht="18.75" customHeight="1">
      <c r="E229" s="3"/>
      <c r="F229" s="3"/>
      <c r="G229" s="3"/>
      <c r="H229" s="3"/>
    </row>
    <row r="230" ht="18.75" customHeight="1">
      <c r="E230" s="3"/>
      <c r="F230" s="3"/>
      <c r="G230" s="3"/>
      <c r="H230" s="3"/>
    </row>
    <row r="231" ht="18.75" customHeight="1">
      <c r="E231" s="3"/>
      <c r="F231" s="3"/>
      <c r="G231" s="3"/>
      <c r="H231" s="3"/>
    </row>
    <row r="232" ht="18.75" customHeight="1">
      <c r="E232" s="3"/>
      <c r="F232" s="3"/>
      <c r="G232" s="3"/>
      <c r="H232" s="3"/>
    </row>
    <row r="233" ht="18.75" customHeight="1">
      <c r="E233" s="3"/>
      <c r="F233" s="3"/>
      <c r="G233" s="3"/>
      <c r="H233" s="3"/>
    </row>
    <row r="234" ht="18.75" customHeight="1">
      <c r="E234" s="3"/>
      <c r="F234" s="3"/>
      <c r="G234" s="3"/>
      <c r="H234" s="3"/>
    </row>
    <row r="235" ht="18.75" customHeight="1">
      <c r="E235" s="3"/>
      <c r="F235" s="3"/>
      <c r="G235" s="3"/>
      <c r="H235" s="3"/>
    </row>
    <row r="236" ht="18.75" customHeight="1">
      <c r="E236" s="3"/>
      <c r="F236" s="3"/>
      <c r="G236" s="3"/>
      <c r="H236" s="3"/>
    </row>
    <row r="237" ht="18.75" customHeight="1">
      <c r="E237" s="3"/>
      <c r="F237" s="3"/>
      <c r="G237" s="3"/>
      <c r="H237" s="3"/>
    </row>
    <row r="238" ht="18.75" customHeight="1">
      <c r="E238" s="3"/>
      <c r="F238" s="3"/>
      <c r="G238" s="3"/>
      <c r="H238" s="3"/>
    </row>
    <row r="239" ht="18.75" customHeight="1">
      <c r="E239" s="3"/>
      <c r="F239" s="3"/>
      <c r="G239" s="3"/>
      <c r="H239" s="3"/>
    </row>
    <row r="240" ht="18.75" customHeight="1">
      <c r="E240" s="3"/>
      <c r="F240" s="3"/>
      <c r="G240" s="3"/>
      <c r="H240" s="3"/>
    </row>
    <row r="241" ht="18.75" customHeight="1">
      <c r="E241" s="3"/>
      <c r="F241" s="3"/>
      <c r="G241" s="3"/>
      <c r="H241" s="3"/>
    </row>
    <row r="242" ht="18.75" customHeight="1">
      <c r="E242" s="3"/>
      <c r="F242" s="3"/>
      <c r="G242" s="3"/>
      <c r="H242" s="3"/>
    </row>
    <row r="243" ht="18.75" customHeight="1">
      <c r="E243" s="3"/>
      <c r="F243" s="3"/>
      <c r="G243" s="3"/>
      <c r="H243" s="3"/>
    </row>
    <row r="244" ht="18.75" customHeight="1">
      <c r="E244" s="3"/>
      <c r="F244" s="3"/>
      <c r="G244" s="3"/>
      <c r="H244" s="3"/>
    </row>
    <row r="245" ht="18.75" customHeight="1">
      <c r="E245" s="3"/>
      <c r="F245" s="3"/>
      <c r="G245" s="3"/>
      <c r="H245" s="3"/>
    </row>
    <row r="246" ht="18.75" customHeight="1">
      <c r="E246" s="3"/>
      <c r="F246" s="3"/>
      <c r="G246" s="3"/>
      <c r="H246" s="3"/>
    </row>
    <row r="247" ht="18.75" customHeight="1">
      <c r="E247" s="3"/>
      <c r="F247" s="3"/>
      <c r="G247" s="3"/>
      <c r="H247" s="3"/>
    </row>
    <row r="248" ht="18.75" customHeight="1">
      <c r="E248" s="3"/>
      <c r="F248" s="3"/>
      <c r="G248" s="3"/>
      <c r="H248" s="3"/>
    </row>
    <row r="249" ht="18.75" customHeight="1">
      <c r="E249" s="3"/>
      <c r="F249" s="3"/>
      <c r="G249" s="3"/>
      <c r="H249" s="3"/>
    </row>
    <row r="250" ht="18.75" customHeight="1">
      <c r="E250" s="3"/>
      <c r="F250" s="3"/>
      <c r="G250" s="3"/>
      <c r="H250" s="3"/>
    </row>
    <row r="251" ht="18.75" customHeight="1">
      <c r="E251" s="3"/>
      <c r="F251" s="3"/>
      <c r="G251" s="3"/>
      <c r="H251" s="3"/>
    </row>
    <row r="252" ht="18.75" customHeight="1">
      <c r="E252" s="3"/>
      <c r="F252" s="3"/>
      <c r="G252" s="3"/>
      <c r="H252" s="3"/>
    </row>
    <row r="253" ht="18.75" customHeight="1">
      <c r="E253" s="3"/>
      <c r="F253" s="3"/>
      <c r="G253" s="3"/>
      <c r="H253" s="3"/>
    </row>
    <row r="254" ht="18.75" customHeight="1">
      <c r="E254" s="3"/>
      <c r="F254" s="3"/>
      <c r="G254" s="3"/>
      <c r="H254" s="3"/>
    </row>
    <row r="255" ht="18.75" customHeight="1">
      <c r="E255" s="3"/>
      <c r="F255" s="3"/>
      <c r="G255" s="3"/>
      <c r="H255" s="3"/>
    </row>
    <row r="256" ht="18.75" customHeight="1">
      <c r="E256" s="3"/>
      <c r="F256" s="3"/>
      <c r="G256" s="3"/>
      <c r="H256" s="3"/>
    </row>
    <row r="257" ht="18.75" customHeight="1">
      <c r="E257" s="3"/>
      <c r="F257" s="3"/>
      <c r="G257" s="3"/>
      <c r="H257" s="3"/>
    </row>
    <row r="258" ht="18.75" customHeight="1">
      <c r="E258" s="3"/>
      <c r="F258" s="3"/>
      <c r="G258" s="3"/>
      <c r="H258" s="3"/>
    </row>
    <row r="259" ht="18.75" customHeight="1">
      <c r="E259" s="3"/>
      <c r="F259" s="3"/>
      <c r="G259" s="3"/>
      <c r="H259" s="3"/>
    </row>
    <row r="260" ht="18.75" customHeight="1">
      <c r="E260" s="3"/>
      <c r="F260" s="3"/>
      <c r="G260" s="3"/>
      <c r="H260" s="3"/>
    </row>
    <row r="261" ht="18.75" customHeight="1">
      <c r="E261" s="3"/>
      <c r="F261" s="3"/>
      <c r="G261" s="3"/>
      <c r="H261" s="3"/>
    </row>
    <row r="262" ht="18.75" customHeight="1">
      <c r="E262" s="3"/>
      <c r="F262" s="3"/>
      <c r="G262" s="3"/>
      <c r="H262" s="3"/>
    </row>
    <row r="263" ht="18.75" customHeight="1">
      <c r="E263" s="3"/>
      <c r="F263" s="3"/>
      <c r="G263" s="3"/>
      <c r="H263" s="3"/>
    </row>
    <row r="264" ht="18.75" customHeight="1">
      <c r="E264" s="3"/>
      <c r="F264" s="3"/>
      <c r="G264" s="3"/>
      <c r="H264" s="3"/>
    </row>
    <row r="265" ht="18.75" customHeight="1">
      <c r="E265" s="3"/>
      <c r="F265" s="3"/>
      <c r="G265" s="3"/>
      <c r="H265" s="3"/>
    </row>
    <row r="266" ht="18.75" customHeight="1">
      <c r="E266" s="3"/>
      <c r="F266" s="3"/>
      <c r="G266" s="3"/>
      <c r="H266" s="3"/>
    </row>
    <row r="267" ht="18.75" customHeight="1">
      <c r="E267" s="3"/>
      <c r="F267" s="3"/>
      <c r="G267" s="3"/>
      <c r="H267" s="3"/>
    </row>
    <row r="268" ht="18.75" customHeight="1">
      <c r="E268" s="3"/>
      <c r="F268" s="3"/>
      <c r="G268" s="3"/>
      <c r="H268" s="3"/>
    </row>
    <row r="269" ht="18.75" customHeight="1">
      <c r="E269" s="3"/>
      <c r="F269" s="3"/>
      <c r="G269" s="3"/>
      <c r="H269" s="3"/>
    </row>
    <row r="270" ht="18.75" customHeight="1">
      <c r="E270" s="3"/>
      <c r="F270" s="3"/>
      <c r="G270" s="3"/>
      <c r="H270" s="3"/>
    </row>
    <row r="271" ht="18.75" customHeight="1">
      <c r="E271" s="3"/>
      <c r="F271" s="3"/>
      <c r="G271" s="3"/>
      <c r="H271" s="3"/>
    </row>
    <row r="272" ht="18.75" customHeight="1">
      <c r="E272" s="3"/>
      <c r="F272" s="3"/>
      <c r="G272" s="3"/>
      <c r="H272" s="3"/>
    </row>
    <row r="273" ht="18.75" customHeight="1">
      <c r="E273" s="3"/>
      <c r="F273" s="3"/>
      <c r="G273" s="3"/>
      <c r="H273" s="3"/>
    </row>
    <row r="274" ht="18.75" customHeight="1">
      <c r="E274" s="3"/>
      <c r="F274" s="3"/>
      <c r="G274" s="3"/>
      <c r="H274" s="3"/>
    </row>
    <row r="275" ht="18.75" customHeight="1">
      <c r="E275" s="3"/>
      <c r="F275" s="3"/>
      <c r="G275" s="3"/>
      <c r="H275" s="3"/>
    </row>
    <row r="276" ht="18.75" customHeight="1">
      <c r="E276" s="3"/>
      <c r="F276" s="3"/>
      <c r="G276" s="3"/>
      <c r="H276" s="3"/>
    </row>
    <row r="277" ht="18.75" customHeight="1">
      <c r="E277" s="3"/>
      <c r="F277" s="3"/>
      <c r="G277" s="3"/>
      <c r="H277" s="3"/>
    </row>
    <row r="278" ht="18.75" customHeight="1">
      <c r="E278" s="3"/>
      <c r="F278" s="3"/>
      <c r="G278" s="3"/>
      <c r="H278" s="3"/>
    </row>
    <row r="279" ht="18.75" customHeight="1">
      <c r="E279" s="3"/>
      <c r="F279" s="3"/>
      <c r="G279" s="3"/>
      <c r="H279" s="3"/>
    </row>
    <row r="280" ht="18.75" customHeight="1">
      <c r="E280" s="3"/>
      <c r="F280" s="3"/>
      <c r="G280" s="3"/>
      <c r="H280" s="3"/>
    </row>
    <row r="281" ht="18.75" customHeight="1">
      <c r="E281" s="3"/>
      <c r="F281" s="3"/>
      <c r="G281" s="3"/>
      <c r="H281" s="3"/>
    </row>
    <row r="282" ht="18.75" customHeight="1">
      <c r="E282" s="3"/>
      <c r="F282" s="3"/>
      <c r="G282" s="3"/>
      <c r="H282" s="3"/>
    </row>
    <row r="283" ht="18.75" customHeight="1">
      <c r="E283" s="3"/>
      <c r="F283" s="3"/>
      <c r="G283" s="3"/>
      <c r="H283" s="3"/>
    </row>
    <row r="284" ht="18.75" customHeight="1">
      <c r="E284" s="3"/>
      <c r="F284" s="3"/>
      <c r="G284" s="3"/>
      <c r="H284" s="3"/>
    </row>
    <row r="285" ht="18.75" customHeight="1">
      <c r="E285" s="3"/>
      <c r="F285" s="3"/>
      <c r="G285" s="3"/>
      <c r="H285" s="3"/>
    </row>
    <row r="286" ht="18.75" customHeight="1">
      <c r="E286" s="3"/>
      <c r="F286" s="3"/>
      <c r="G286" s="3"/>
      <c r="H286" s="3"/>
    </row>
    <row r="287" ht="18.75" customHeight="1">
      <c r="E287" s="3"/>
      <c r="F287" s="3"/>
      <c r="G287" s="3"/>
      <c r="H287" s="3"/>
    </row>
    <row r="288" ht="18.75" customHeight="1">
      <c r="E288" s="3"/>
      <c r="F288" s="3"/>
      <c r="G288" s="3"/>
      <c r="H288" s="3"/>
    </row>
    <row r="289" ht="18.75" customHeight="1">
      <c r="E289" s="3"/>
      <c r="F289" s="3"/>
      <c r="G289" s="3"/>
      <c r="H289" s="3"/>
    </row>
    <row r="290" ht="18.75" customHeight="1">
      <c r="E290" s="3"/>
      <c r="F290" s="3"/>
      <c r="G290" s="3"/>
      <c r="H290" s="3"/>
    </row>
    <row r="291" ht="18.75" customHeight="1">
      <c r="E291" s="3"/>
      <c r="F291" s="3"/>
      <c r="G291" s="3"/>
      <c r="H291" s="3"/>
    </row>
    <row r="292" ht="18.75" customHeight="1">
      <c r="E292" s="3"/>
      <c r="F292" s="3"/>
      <c r="G292" s="3"/>
      <c r="H292" s="3"/>
    </row>
    <row r="293" ht="18.75" customHeight="1">
      <c r="E293" s="3"/>
      <c r="F293" s="3"/>
      <c r="G293" s="3"/>
      <c r="H293" s="3"/>
    </row>
    <row r="294" ht="18.75" customHeight="1">
      <c r="E294" s="3"/>
      <c r="F294" s="3"/>
      <c r="G294" s="3"/>
      <c r="H294" s="3"/>
    </row>
    <row r="295" ht="18.75" customHeight="1">
      <c r="E295" s="3"/>
      <c r="F295" s="3"/>
      <c r="G295" s="3"/>
      <c r="H295" s="3"/>
    </row>
    <row r="296" ht="18.75" customHeight="1">
      <c r="E296" s="3"/>
      <c r="F296" s="3"/>
      <c r="G296" s="3"/>
      <c r="H296" s="3"/>
    </row>
    <row r="297" ht="18.75" customHeight="1">
      <c r="E297" s="3"/>
      <c r="F297" s="3"/>
      <c r="G297" s="3"/>
      <c r="H297" s="3"/>
    </row>
    <row r="298" ht="18.75" customHeight="1">
      <c r="E298" s="3"/>
      <c r="F298" s="3"/>
      <c r="G298" s="3"/>
      <c r="H298" s="3"/>
    </row>
    <row r="299" ht="18.75" customHeight="1">
      <c r="E299" s="3"/>
      <c r="F299" s="3"/>
      <c r="G299" s="3"/>
      <c r="H299" s="3"/>
    </row>
    <row r="300" ht="18.75" customHeight="1">
      <c r="E300" s="3"/>
      <c r="F300" s="3"/>
      <c r="G300" s="3"/>
      <c r="H300" s="3"/>
    </row>
    <row r="301" ht="18.75" customHeight="1">
      <c r="E301" s="3"/>
      <c r="F301" s="3"/>
      <c r="G301" s="3"/>
      <c r="H301" s="3"/>
    </row>
    <row r="302" ht="18.75" customHeight="1">
      <c r="E302" s="3"/>
      <c r="F302" s="3"/>
      <c r="G302" s="3"/>
      <c r="H302" s="3"/>
    </row>
    <row r="303" ht="18.75" customHeight="1">
      <c r="E303" s="3"/>
      <c r="F303" s="3"/>
      <c r="G303" s="3"/>
      <c r="H303" s="3"/>
    </row>
    <row r="304" ht="18.75" customHeight="1">
      <c r="E304" s="3"/>
      <c r="F304" s="3"/>
      <c r="G304" s="3"/>
      <c r="H304" s="3"/>
    </row>
    <row r="305" ht="18.75" customHeight="1">
      <c r="E305" s="3"/>
      <c r="F305" s="3"/>
      <c r="G305" s="3"/>
      <c r="H305" s="3"/>
    </row>
    <row r="306" ht="18.75" customHeight="1">
      <c r="E306" s="3"/>
      <c r="F306" s="3"/>
      <c r="G306" s="3"/>
      <c r="H306" s="3"/>
    </row>
    <row r="307" ht="18.75" customHeight="1">
      <c r="E307" s="3"/>
      <c r="F307" s="3"/>
      <c r="G307" s="3"/>
      <c r="H307" s="3"/>
    </row>
    <row r="308" ht="18.75" customHeight="1">
      <c r="E308" s="3"/>
      <c r="F308" s="3"/>
      <c r="G308" s="3"/>
      <c r="H308" s="3"/>
    </row>
    <row r="309" ht="18.75" customHeight="1">
      <c r="E309" s="3"/>
      <c r="F309" s="3"/>
      <c r="G309" s="3"/>
      <c r="H309" s="3"/>
    </row>
    <row r="310" ht="18.75" customHeight="1">
      <c r="E310" s="3"/>
      <c r="F310" s="3"/>
      <c r="G310" s="3"/>
      <c r="H310" s="3"/>
    </row>
    <row r="311" ht="18.75" customHeight="1">
      <c r="E311" s="3"/>
      <c r="F311" s="3"/>
      <c r="G311" s="3"/>
      <c r="H311" s="3"/>
    </row>
    <row r="312" ht="18.75" customHeight="1">
      <c r="E312" s="3"/>
      <c r="F312" s="3"/>
      <c r="G312" s="3"/>
      <c r="H312" s="3"/>
    </row>
    <row r="313" ht="18.75" customHeight="1">
      <c r="E313" s="3"/>
      <c r="F313" s="3"/>
      <c r="G313" s="3"/>
      <c r="H313" s="3"/>
    </row>
    <row r="314" ht="18.75" customHeight="1">
      <c r="E314" s="3"/>
      <c r="F314" s="3"/>
      <c r="G314" s="3"/>
      <c r="H314" s="3"/>
    </row>
    <row r="315" ht="18.75" customHeight="1">
      <c r="E315" s="3"/>
      <c r="F315" s="3"/>
      <c r="G315" s="3"/>
      <c r="H315" s="3"/>
    </row>
    <row r="316" ht="18.75" customHeight="1">
      <c r="E316" s="3"/>
      <c r="F316" s="3"/>
      <c r="G316" s="3"/>
      <c r="H316" s="3"/>
    </row>
    <row r="317" ht="18.75" customHeight="1">
      <c r="E317" s="3"/>
      <c r="F317" s="3"/>
      <c r="G317" s="3"/>
      <c r="H317" s="3"/>
    </row>
    <row r="318" ht="18.75" customHeight="1">
      <c r="E318" s="3"/>
      <c r="F318" s="3"/>
      <c r="G318" s="3"/>
      <c r="H318" s="3"/>
    </row>
    <row r="319" ht="18.75" customHeight="1">
      <c r="E319" s="3"/>
      <c r="F319" s="3"/>
      <c r="G319" s="3"/>
      <c r="H319" s="3"/>
    </row>
    <row r="320" ht="18.75" customHeight="1">
      <c r="E320" s="3"/>
      <c r="F320" s="3"/>
      <c r="G320" s="3"/>
      <c r="H320" s="3"/>
    </row>
    <row r="321" ht="18.75" customHeight="1">
      <c r="E321" s="3"/>
      <c r="F321" s="3"/>
      <c r="G321" s="3"/>
      <c r="H321" s="3"/>
    </row>
    <row r="322" ht="18.75" customHeight="1">
      <c r="E322" s="3"/>
      <c r="F322" s="3"/>
      <c r="G322" s="3"/>
      <c r="H322" s="3"/>
    </row>
    <row r="323" ht="18.75" customHeight="1">
      <c r="E323" s="3"/>
      <c r="F323" s="3"/>
      <c r="G323" s="3"/>
      <c r="H323" s="3"/>
    </row>
    <row r="324" ht="18.75" customHeight="1">
      <c r="E324" s="3"/>
      <c r="F324" s="3"/>
      <c r="G324" s="3"/>
      <c r="H324" s="3"/>
    </row>
    <row r="325" ht="18.75" customHeight="1">
      <c r="E325" s="3"/>
      <c r="F325" s="3"/>
      <c r="G325" s="3"/>
      <c r="H325" s="3"/>
    </row>
    <row r="326" ht="18.75" customHeight="1">
      <c r="E326" s="3"/>
      <c r="F326" s="3"/>
      <c r="G326" s="3"/>
      <c r="H326" s="3"/>
    </row>
    <row r="327" ht="18.75" customHeight="1">
      <c r="E327" s="3"/>
      <c r="F327" s="3"/>
      <c r="G327" s="3"/>
      <c r="H327" s="3"/>
    </row>
    <row r="328" ht="18.75" customHeight="1">
      <c r="E328" s="3"/>
      <c r="F328" s="3"/>
      <c r="G328" s="3"/>
      <c r="H328" s="3"/>
    </row>
    <row r="329" ht="18.75" customHeight="1">
      <c r="E329" s="3"/>
      <c r="F329" s="3"/>
      <c r="G329" s="3"/>
      <c r="H329" s="3"/>
    </row>
    <row r="330" ht="18.75" customHeight="1">
      <c r="E330" s="3"/>
      <c r="F330" s="3"/>
      <c r="G330" s="3"/>
      <c r="H330" s="3"/>
    </row>
    <row r="331" ht="18.75" customHeight="1">
      <c r="E331" s="3"/>
      <c r="F331" s="3"/>
      <c r="G331" s="3"/>
      <c r="H331" s="3"/>
    </row>
    <row r="332" ht="18.75" customHeight="1">
      <c r="E332" s="3"/>
      <c r="F332" s="3"/>
      <c r="G332" s="3"/>
      <c r="H332" s="3"/>
    </row>
    <row r="333" ht="18.75" customHeight="1">
      <c r="E333" s="3"/>
      <c r="F333" s="3"/>
      <c r="G333" s="3"/>
      <c r="H333" s="3"/>
    </row>
    <row r="334" ht="18.75" customHeight="1">
      <c r="E334" s="3"/>
      <c r="F334" s="3"/>
      <c r="G334" s="3"/>
      <c r="H334" s="3"/>
    </row>
    <row r="335" ht="18.75" customHeight="1">
      <c r="E335" s="3"/>
      <c r="F335" s="3"/>
      <c r="G335" s="3"/>
      <c r="H335" s="3"/>
    </row>
    <row r="336" ht="18.75" customHeight="1">
      <c r="E336" s="3"/>
      <c r="F336" s="3"/>
      <c r="G336" s="3"/>
      <c r="H336" s="3"/>
    </row>
    <row r="337" ht="18.75" customHeight="1">
      <c r="E337" s="3"/>
      <c r="F337" s="3"/>
      <c r="G337" s="3"/>
      <c r="H337" s="3"/>
    </row>
    <row r="338" ht="18.75" customHeight="1">
      <c r="E338" s="3"/>
      <c r="F338" s="3"/>
      <c r="G338" s="3"/>
      <c r="H338" s="3"/>
    </row>
    <row r="339" ht="18.75" customHeight="1">
      <c r="E339" s="3"/>
      <c r="F339" s="3"/>
      <c r="G339" s="3"/>
      <c r="H339" s="3"/>
    </row>
    <row r="340" ht="18.75" customHeight="1">
      <c r="E340" s="3"/>
      <c r="F340" s="3"/>
      <c r="G340" s="3"/>
      <c r="H340" s="3"/>
    </row>
    <row r="341" ht="18.75" customHeight="1">
      <c r="E341" s="3"/>
      <c r="F341" s="3"/>
      <c r="G341" s="3"/>
      <c r="H341" s="3"/>
    </row>
    <row r="342" ht="18.75" customHeight="1">
      <c r="E342" s="3"/>
      <c r="F342" s="3"/>
      <c r="G342" s="3"/>
      <c r="H342" s="3"/>
    </row>
    <row r="343" ht="18.75" customHeight="1">
      <c r="E343" s="3"/>
      <c r="F343" s="3"/>
      <c r="G343" s="3"/>
      <c r="H343" s="3"/>
    </row>
    <row r="344" ht="18.75" customHeight="1">
      <c r="E344" s="3"/>
      <c r="F344" s="3"/>
      <c r="G344" s="3"/>
      <c r="H344" s="3"/>
    </row>
    <row r="345" ht="18.75" customHeight="1">
      <c r="E345" s="3"/>
      <c r="F345" s="3"/>
      <c r="G345" s="3"/>
      <c r="H345" s="3"/>
    </row>
    <row r="346" ht="18.75" customHeight="1">
      <c r="E346" s="3"/>
      <c r="F346" s="3"/>
      <c r="G346" s="3"/>
      <c r="H346" s="3"/>
    </row>
    <row r="347" ht="18.75" customHeight="1">
      <c r="E347" s="3"/>
      <c r="F347" s="3"/>
      <c r="G347" s="3"/>
      <c r="H347" s="3"/>
    </row>
    <row r="348" ht="18.75" customHeight="1">
      <c r="E348" s="3"/>
      <c r="F348" s="3"/>
      <c r="G348" s="3"/>
      <c r="H348" s="3"/>
    </row>
    <row r="349" ht="18.75" customHeight="1">
      <c r="E349" s="3"/>
      <c r="F349" s="3"/>
      <c r="G349" s="3"/>
      <c r="H349" s="3"/>
    </row>
    <row r="350" ht="18.75" customHeight="1">
      <c r="E350" s="3"/>
      <c r="F350" s="3"/>
      <c r="G350" s="3"/>
      <c r="H350" s="3"/>
    </row>
    <row r="351" ht="18.75" customHeight="1">
      <c r="E351" s="3"/>
      <c r="F351" s="3"/>
      <c r="G351" s="3"/>
      <c r="H351" s="3"/>
    </row>
    <row r="352" ht="18.75" customHeight="1">
      <c r="E352" s="3"/>
      <c r="F352" s="3"/>
      <c r="G352" s="3"/>
      <c r="H352" s="3"/>
    </row>
    <row r="353" ht="18.75" customHeight="1">
      <c r="E353" s="3"/>
      <c r="F353" s="3"/>
      <c r="G353" s="3"/>
      <c r="H353" s="3"/>
    </row>
    <row r="354" ht="18.75" customHeight="1">
      <c r="E354" s="3"/>
      <c r="F354" s="3"/>
      <c r="G354" s="3"/>
      <c r="H354" s="3"/>
    </row>
    <row r="355" ht="18.75" customHeight="1">
      <c r="E355" s="3"/>
      <c r="F355" s="3"/>
      <c r="G355" s="3"/>
      <c r="H355" s="3"/>
    </row>
    <row r="356" ht="18.75" customHeight="1">
      <c r="E356" s="3"/>
      <c r="F356" s="3"/>
      <c r="G356" s="3"/>
      <c r="H356" s="3"/>
    </row>
    <row r="357" ht="18.75" customHeight="1">
      <c r="E357" s="3"/>
      <c r="F357" s="3"/>
      <c r="G357" s="3"/>
      <c r="H357" s="3"/>
    </row>
    <row r="358" ht="18.75" customHeight="1">
      <c r="E358" s="3"/>
      <c r="F358" s="3"/>
      <c r="G358" s="3"/>
      <c r="H358" s="3"/>
    </row>
    <row r="359" ht="18.75" customHeight="1">
      <c r="E359" s="3"/>
      <c r="F359" s="3"/>
      <c r="G359" s="3"/>
      <c r="H359" s="3"/>
    </row>
    <row r="360" ht="18.75" customHeight="1">
      <c r="E360" s="3"/>
      <c r="F360" s="3"/>
      <c r="G360" s="3"/>
      <c r="H360" s="3"/>
    </row>
    <row r="361" ht="18.75" customHeight="1">
      <c r="E361" s="3"/>
      <c r="F361" s="3"/>
      <c r="G361" s="3"/>
      <c r="H361" s="3"/>
    </row>
    <row r="362" ht="18.75" customHeight="1">
      <c r="E362" s="3"/>
      <c r="F362" s="3"/>
      <c r="G362" s="3"/>
      <c r="H362" s="3"/>
    </row>
    <row r="363" ht="18.75" customHeight="1">
      <c r="E363" s="3"/>
      <c r="F363" s="3"/>
      <c r="G363" s="3"/>
      <c r="H363" s="3"/>
    </row>
    <row r="364" ht="18.75" customHeight="1">
      <c r="E364" s="3"/>
      <c r="F364" s="3"/>
      <c r="G364" s="3"/>
      <c r="H364" s="3"/>
    </row>
    <row r="365" ht="18.75" customHeight="1">
      <c r="E365" s="3"/>
      <c r="F365" s="3"/>
      <c r="G365" s="3"/>
      <c r="H365" s="3"/>
    </row>
    <row r="366" ht="18.75" customHeight="1">
      <c r="E366" s="3"/>
      <c r="F366" s="3"/>
      <c r="G366" s="3"/>
      <c r="H366" s="3"/>
    </row>
    <row r="367" ht="18.75" customHeight="1">
      <c r="E367" s="3"/>
      <c r="F367" s="3"/>
      <c r="G367" s="3"/>
      <c r="H367" s="3"/>
    </row>
    <row r="368" ht="18.75" customHeight="1">
      <c r="E368" s="3"/>
      <c r="F368" s="3"/>
      <c r="G368" s="3"/>
      <c r="H368" s="3"/>
    </row>
    <row r="369" ht="18.75" customHeight="1">
      <c r="E369" s="3"/>
      <c r="F369" s="3"/>
      <c r="G369" s="3"/>
      <c r="H369" s="3"/>
    </row>
    <row r="370" ht="18.75" customHeight="1">
      <c r="E370" s="3"/>
      <c r="F370" s="3"/>
      <c r="G370" s="3"/>
      <c r="H370" s="3"/>
    </row>
    <row r="371" ht="18.75" customHeight="1">
      <c r="E371" s="3"/>
      <c r="F371" s="3"/>
      <c r="G371" s="3"/>
      <c r="H371" s="3"/>
    </row>
    <row r="372" ht="18.75" customHeight="1">
      <c r="E372" s="3"/>
      <c r="F372" s="3"/>
      <c r="G372" s="3"/>
      <c r="H372" s="3"/>
    </row>
    <row r="373" ht="18.75" customHeight="1">
      <c r="E373" s="3"/>
      <c r="F373" s="3"/>
      <c r="G373" s="3"/>
      <c r="H373" s="3"/>
    </row>
    <row r="374" ht="18.75" customHeight="1">
      <c r="E374" s="3"/>
      <c r="F374" s="3"/>
      <c r="G374" s="3"/>
      <c r="H374" s="3"/>
    </row>
    <row r="375" ht="18.75" customHeight="1">
      <c r="E375" s="3"/>
      <c r="F375" s="3"/>
      <c r="G375" s="3"/>
      <c r="H375" s="3"/>
    </row>
    <row r="376" ht="18.75" customHeight="1">
      <c r="E376" s="3"/>
      <c r="F376" s="3"/>
      <c r="G376" s="3"/>
      <c r="H376" s="3"/>
    </row>
    <row r="377" ht="18.75" customHeight="1">
      <c r="E377" s="3"/>
      <c r="F377" s="3"/>
      <c r="G377" s="3"/>
      <c r="H377" s="3"/>
    </row>
    <row r="378" ht="18.75" customHeight="1">
      <c r="E378" s="3"/>
      <c r="F378" s="3"/>
      <c r="G378" s="3"/>
      <c r="H378" s="3"/>
    </row>
    <row r="379" ht="18.75" customHeight="1">
      <c r="E379" s="3"/>
      <c r="F379" s="3"/>
      <c r="G379" s="3"/>
      <c r="H379" s="3"/>
    </row>
    <row r="380" ht="18.75" customHeight="1">
      <c r="E380" s="3"/>
      <c r="F380" s="3"/>
      <c r="G380" s="3"/>
      <c r="H380" s="3"/>
    </row>
    <row r="381" ht="18.75" customHeight="1">
      <c r="E381" s="3"/>
      <c r="F381" s="3"/>
      <c r="G381" s="3"/>
      <c r="H381" s="3"/>
    </row>
    <row r="382" ht="18.75" customHeight="1">
      <c r="E382" s="3"/>
      <c r="F382" s="3"/>
      <c r="G382" s="3"/>
      <c r="H382" s="3"/>
    </row>
    <row r="383" ht="18.75" customHeight="1">
      <c r="E383" s="3"/>
      <c r="F383" s="3"/>
      <c r="G383" s="3"/>
      <c r="H383" s="3"/>
    </row>
    <row r="384" ht="18.75" customHeight="1">
      <c r="E384" s="3"/>
      <c r="F384" s="3"/>
      <c r="G384" s="3"/>
      <c r="H384" s="3"/>
    </row>
    <row r="385" ht="18.75" customHeight="1">
      <c r="E385" s="3"/>
      <c r="F385" s="3"/>
      <c r="G385" s="3"/>
      <c r="H385" s="3"/>
    </row>
    <row r="386" ht="18.75" customHeight="1">
      <c r="E386" s="3"/>
      <c r="F386" s="3"/>
      <c r="G386" s="3"/>
      <c r="H386" s="3"/>
    </row>
    <row r="387" ht="18.75" customHeight="1">
      <c r="E387" s="3"/>
      <c r="F387" s="3"/>
      <c r="G387" s="3"/>
      <c r="H387" s="3"/>
    </row>
    <row r="388" ht="18.75" customHeight="1">
      <c r="E388" s="3"/>
      <c r="F388" s="3"/>
      <c r="G388" s="3"/>
      <c r="H388" s="3"/>
    </row>
    <row r="389" ht="18.75" customHeight="1">
      <c r="E389" s="3"/>
      <c r="F389" s="3"/>
      <c r="G389" s="3"/>
      <c r="H389" s="3"/>
    </row>
    <row r="390" ht="18.75" customHeight="1">
      <c r="E390" s="3"/>
      <c r="F390" s="3"/>
      <c r="G390" s="3"/>
      <c r="H390" s="3"/>
    </row>
    <row r="391" ht="18.75" customHeight="1">
      <c r="E391" s="3"/>
      <c r="F391" s="3"/>
      <c r="G391" s="3"/>
      <c r="H391" s="3"/>
    </row>
    <row r="392" ht="18.75" customHeight="1">
      <c r="E392" s="3"/>
      <c r="F392" s="3"/>
      <c r="G392" s="3"/>
      <c r="H392" s="3"/>
    </row>
    <row r="393" ht="18.75" customHeight="1">
      <c r="E393" s="3"/>
      <c r="F393" s="3"/>
      <c r="G393" s="3"/>
      <c r="H393" s="3"/>
    </row>
    <row r="394" ht="18.75" customHeight="1">
      <c r="E394" s="3"/>
      <c r="F394" s="3"/>
      <c r="G394" s="3"/>
      <c r="H394" s="3"/>
    </row>
    <row r="395" ht="18.75" customHeight="1">
      <c r="E395" s="3"/>
      <c r="F395" s="3"/>
      <c r="G395" s="3"/>
      <c r="H395" s="3"/>
    </row>
    <row r="396" ht="18.75" customHeight="1">
      <c r="E396" s="3"/>
      <c r="F396" s="3"/>
      <c r="G396" s="3"/>
      <c r="H396" s="3"/>
    </row>
    <row r="397" ht="18.75" customHeight="1">
      <c r="E397" s="3"/>
      <c r="F397" s="3"/>
      <c r="G397" s="3"/>
      <c r="H397" s="3"/>
    </row>
    <row r="398" ht="18.75" customHeight="1">
      <c r="E398" s="3"/>
      <c r="F398" s="3"/>
      <c r="G398" s="3"/>
      <c r="H398" s="3"/>
    </row>
    <row r="399" ht="18.75" customHeight="1">
      <c r="E399" s="3"/>
      <c r="F399" s="3"/>
      <c r="G399" s="3"/>
      <c r="H399" s="3"/>
    </row>
    <row r="400" ht="18.75" customHeight="1">
      <c r="E400" s="3"/>
      <c r="F400" s="3"/>
      <c r="G400" s="3"/>
      <c r="H400" s="3"/>
    </row>
    <row r="401" ht="18.75" customHeight="1">
      <c r="E401" s="3"/>
      <c r="F401" s="3"/>
      <c r="G401" s="3"/>
      <c r="H401" s="3"/>
    </row>
    <row r="402" ht="18.75" customHeight="1">
      <c r="E402" s="3"/>
      <c r="F402" s="3"/>
      <c r="G402" s="3"/>
      <c r="H402" s="3"/>
    </row>
    <row r="403" ht="18.75" customHeight="1">
      <c r="E403" s="3"/>
      <c r="F403" s="3"/>
      <c r="G403" s="3"/>
      <c r="H403" s="3"/>
    </row>
    <row r="404" ht="18.75" customHeight="1">
      <c r="E404" s="3"/>
      <c r="F404" s="3"/>
      <c r="G404" s="3"/>
      <c r="H404" s="3"/>
    </row>
    <row r="405" ht="18.75" customHeight="1">
      <c r="E405" s="3"/>
      <c r="F405" s="3"/>
      <c r="G405" s="3"/>
      <c r="H405" s="3"/>
    </row>
    <row r="406" ht="18.75" customHeight="1">
      <c r="E406" s="3"/>
      <c r="F406" s="3"/>
      <c r="G406" s="3"/>
      <c r="H406" s="3"/>
    </row>
    <row r="407" ht="18.75" customHeight="1">
      <c r="E407" s="3"/>
      <c r="F407" s="3"/>
      <c r="G407" s="3"/>
      <c r="H407" s="3"/>
    </row>
    <row r="408" ht="18.75" customHeight="1">
      <c r="E408" s="3"/>
      <c r="F408" s="3"/>
      <c r="G408" s="3"/>
      <c r="H408" s="3"/>
    </row>
    <row r="409" ht="18.75" customHeight="1">
      <c r="E409" s="3"/>
      <c r="F409" s="3"/>
      <c r="G409" s="3"/>
      <c r="H409" s="3"/>
    </row>
    <row r="410" ht="18.75" customHeight="1">
      <c r="E410" s="3"/>
      <c r="F410" s="3"/>
      <c r="G410" s="3"/>
      <c r="H410" s="3"/>
    </row>
    <row r="411" ht="18.75" customHeight="1">
      <c r="E411" s="3"/>
      <c r="F411" s="3"/>
      <c r="G411" s="3"/>
      <c r="H411" s="3"/>
    </row>
    <row r="412" ht="18.75" customHeight="1">
      <c r="E412" s="3"/>
      <c r="F412" s="3"/>
      <c r="G412" s="3"/>
      <c r="H412" s="3"/>
    </row>
    <row r="413" ht="18.75" customHeight="1">
      <c r="E413" s="3"/>
      <c r="F413" s="3"/>
      <c r="G413" s="3"/>
      <c r="H413" s="3"/>
    </row>
    <row r="414" ht="18.75" customHeight="1">
      <c r="E414" s="3"/>
      <c r="F414" s="3"/>
      <c r="G414" s="3"/>
      <c r="H414" s="3"/>
    </row>
    <row r="415" ht="18.75" customHeight="1">
      <c r="E415" s="3"/>
      <c r="F415" s="3"/>
      <c r="G415" s="3"/>
      <c r="H415" s="3"/>
    </row>
    <row r="416" ht="18.75" customHeight="1">
      <c r="E416" s="3"/>
      <c r="F416" s="3"/>
      <c r="G416" s="3"/>
      <c r="H416" s="3"/>
    </row>
    <row r="417" ht="18.75" customHeight="1">
      <c r="E417" s="3"/>
      <c r="F417" s="3"/>
      <c r="G417" s="3"/>
      <c r="H417" s="3"/>
    </row>
    <row r="418" ht="18.75" customHeight="1">
      <c r="E418" s="3"/>
      <c r="F418" s="3"/>
      <c r="G418" s="3"/>
      <c r="H418" s="3"/>
    </row>
    <row r="419" ht="18.75" customHeight="1">
      <c r="E419" s="3"/>
      <c r="F419" s="3"/>
      <c r="G419" s="3"/>
      <c r="H419" s="3"/>
    </row>
    <row r="420" ht="18.75" customHeight="1">
      <c r="E420" s="3"/>
      <c r="F420" s="3"/>
      <c r="G420" s="3"/>
      <c r="H420" s="3"/>
    </row>
    <row r="421" ht="18.75" customHeight="1">
      <c r="E421" s="3"/>
      <c r="F421" s="3"/>
      <c r="G421" s="3"/>
      <c r="H421" s="3"/>
    </row>
    <row r="422" ht="18.75" customHeight="1">
      <c r="E422" s="3"/>
      <c r="F422" s="3"/>
      <c r="G422" s="3"/>
      <c r="H422" s="3"/>
    </row>
    <row r="423" ht="18.75" customHeight="1">
      <c r="E423" s="3"/>
      <c r="F423" s="3"/>
      <c r="G423" s="3"/>
      <c r="H423" s="3"/>
    </row>
    <row r="424" ht="18.75" customHeight="1">
      <c r="E424" s="3"/>
      <c r="F424" s="3"/>
      <c r="G424" s="3"/>
      <c r="H424" s="3"/>
    </row>
    <row r="425" ht="18.75" customHeight="1">
      <c r="E425" s="3"/>
      <c r="F425" s="3"/>
      <c r="G425" s="3"/>
      <c r="H425" s="3"/>
    </row>
    <row r="426" ht="18.75" customHeight="1">
      <c r="E426" s="3"/>
      <c r="F426" s="3"/>
      <c r="G426" s="3"/>
      <c r="H426" s="3"/>
    </row>
    <row r="427" ht="18.75" customHeight="1">
      <c r="E427" s="3"/>
      <c r="F427" s="3"/>
      <c r="G427" s="3"/>
      <c r="H427" s="3"/>
    </row>
    <row r="428" ht="18.75" customHeight="1">
      <c r="E428" s="3"/>
      <c r="F428" s="3"/>
      <c r="G428" s="3"/>
      <c r="H428" s="3"/>
    </row>
    <row r="429" ht="18.75" customHeight="1">
      <c r="E429" s="3"/>
      <c r="F429" s="3"/>
      <c r="G429" s="3"/>
      <c r="H429" s="3"/>
    </row>
    <row r="430" ht="18.75" customHeight="1">
      <c r="E430" s="3"/>
      <c r="F430" s="3"/>
      <c r="G430" s="3"/>
      <c r="H430" s="3"/>
    </row>
    <row r="431" ht="18.75" customHeight="1">
      <c r="E431" s="3"/>
      <c r="F431" s="3"/>
      <c r="G431" s="3"/>
      <c r="H431" s="3"/>
    </row>
    <row r="432" ht="18.75" customHeight="1">
      <c r="E432" s="3"/>
      <c r="F432" s="3"/>
      <c r="G432" s="3"/>
      <c r="H432" s="3"/>
    </row>
    <row r="433" ht="18.75" customHeight="1">
      <c r="E433" s="3"/>
      <c r="F433" s="3"/>
      <c r="G433" s="3"/>
      <c r="H433" s="3"/>
    </row>
    <row r="434" ht="18.75" customHeight="1">
      <c r="E434" s="3"/>
      <c r="F434" s="3"/>
      <c r="G434" s="3"/>
      <c r="H434" s="3"/>
    </row>
    <row r="435" ht="18.75" customHeight="1">
      <c r="E435" s="3"/>
      <c r="F435" s="3"/>
      <c r="G435" s="3"/>
      <c r="H435" s="3"/>
    </row>
    <row r="436" ht="18.75" customHeight="1">
      <c r="E436" s="3"/>
      <c r="F436" s="3"/>
      <c r="G436" s="3"/>
      <c r="H436" s="3"/>
    </row>
    <row r="437" ht="18.75" customHeight="1">
      <c r="E437" s="3"/>
      <c r="F437" s="3"/>
      <c r="G437" s="3"/>
      <c r="H437" s="3"/>
    </row>
    <row r="438" ht="18.75" customHeight="1">
      <c r="E438" s="3"/>
      <c r="F438" s="3"/>
      <c r="G438" s="3"/>
      <c r="H438" s="3"/>
    </row>
    <row r="439" ht="18.75" customHeight="1">
      <c r="E439" s="3"/>
      <c r="F439" s="3"/>
      <c r="G439" s="3"/>
      <c r="H439" s="3"/>
    </row>
    <row r="440" ht="18.75" customHeight="1">
      <c r="E440" s="3"/>
      <c r="F440" s="3"/>
      <c r="G440" s="3"/>
      <c r="H440" s="3"/>
    </row>
    <row r="441" ht="18.75" customHeight="1">
      <c r="E441" s="3"/>
      <c r="F441" s="3"/>
      <c r="G441" s="3"/>
      <c r="H441" s="3"/>
    </row>
    <row r="442" ht="18.75" customHeight="1">
      <c r="E442" s="3"/>
      <c r="F442" s="3"/>
      <c r="G442" s="3"/>
      <c r="H442" s="3"/>
    </row>
    <row r="443" ht="18.75" customHeight="1">
      <c r="E443" s="3"/>
      <c r="F443" s="3"/>
      <c r="G443" s="3"/>
      <c r="H443" s="3"/>
    </row>
    <row r="444" ht="18.75" customHeight="1">
      <c r="E444" s="3"/>
      <c r="F444" s="3"/>
      <c r="G444" s="3"/>
      <c r="H444" s="3"/>
    </row>
    <row r="445" ht="18.75" customHeight="1">
      <c r="E445" s="3"/>
      <c r="F445" s="3"/>
      <c r="G445" s="3"/>
      <c r="H445" s="3"/>
    </row>
    <row r="446" ht="18.75" customHeight="1">
      <c r="E446" s="3"/>
      <c r="F446" s="3"/>
      <c r="G446" s="3"/>
      <c r="H446" s="3"/>
    </row>
    <row r="447" ht="18.75" customHeight="1">
      <c r="E447" s="3"/>
      <c r="F447" s="3"/>
      <c r="G447" s="3"/>
      <c r="H447" s="3"/>
    </row>
    <row r="448" ht="18.75" customHeight="1">
      <c r="E448" s="3"/>
      <c r="F448" s="3"/>
      <c r="G448" s="3"/>
      <c r="H448" s="3"/>
    </row>
    <row r="449" ht="18.75" customHeight="1">
      <c r="E449" s="3"/>
      <c r="F449" s="3"/>
      <c r="G449" s="3"/>
      <c r="H449" s="3"/>
    </row>
    <row r="450" ht="18.75" customHeight="1">
      <c r="E450" s="3"/>
      <c r="F450" s="3"/>
      <c r="G450" s="3"/>
      <c r="H450" s="3"/>
    </row>
    <row r="451" ht="18.75" customHeight="1">
      <c r="E451" s="3"/>
      <c r="F451" s="3"/>
      <c r="G451" s="3"/>
      <c r="H451" s="3"/>
    </row>
    <row r="452" ht="18.75" customHeight="1">
      <c r="E452" s="3"/>
      <c r="F452" s="3"/>
      <c r="G452" s="3"/>
      <c r="H452" s="3"/>
    </row>
    <row r="453" ht="18.75" customHeight="1">
      <c r="E453" s="3"/>
      <c r="F453" s="3"/>
      <c r="G453" s="3"/>
      <c r="H453" s="3"/>
    </row>
    <row r="454" ht="18.75" customHeight="1">
      <c r="E454" s="3"/>
      <c r="F454" s="3"/>
      <c r="G454" s="3"/>
      <c r="H454" s="3"/>
    </row>
    <row r="455" ht="18.75" customHeight="1">
      <c r="E455" s="3"/>
      <c r="F455" s="3"/>
      <c r="G455" s="3"/>
      <c r="H455" s="3"/>
    </row>
    <row r="456" ht="18.75" customHeight="1">
      <c r="E456" s="3"/>
      <c r="F456" s="3"/>
      <c r="G456" s="3"/>
      <c r="H456" s="3"/>
    </row>
    <row r="457" ht="18.75" customHeight="1">
      <c r="E457" s="3"/>
      <c r="F457" s="3"/>
      <c r="G457" s="3"/>
      <c r="H457" s="3"/>
    </row>
    <row r="458" ht="18.75" customHeight="1">
      <c r="E458" s="3"/>
      <c r="F458" s="3"/>
      <c r="G458" s="3"/>
      <c r="H458" s="3"/>
    </row>
    <row r="459" ht="18.75" customHeight="1">
      <c r="E459" s="3"/>
      <c r="F459" s="3"/>
      <c r="G459" s="3"/>
      <c r="H459" s="3"/>
    </row>
    <row r="460" ht="18.75" customHeight="1">
      <c r="E460" s="3"/>
      <c r="F460" s="3"/>
      <c r="G460" s="3"/>
      <c r="H460" s="3"/>
    </row>
    <row r="461" ht="18.75" customHeight="1">
      <c r="E461" s="3"/>
      <c r="F461" s="3"/>
      <c r="G461" s="3"/>
      <c r="H461" s="3"/>
    </row>
    <row r="462" ht="18.75" customHeight="1">
      <c r="E462" s="3"/>
      <c r="F462" s="3"/>
      <c r="G462" s="3"/>
      <c r="H462" s="3"/>
    </row>
    <row r="463" ht="18.75" customHeight="1">
      <c r="E463" s="3"/>
      <c r="F463" s="3"/>
      <c r="G463" s="3"/>
      <c r="H463" s="3"/>
    </row>
    <row r="464" ht="18.75" customHeight="1">
      <c r="E464" s="3"/>
      <c r="F464" s="3"/>
      <c r="G464" s="3"/>
      <c r="H464" s="3"/>
    </row>
    <row r="465" ht="18.75" customHeight="1">
      <c r="E465" s="3"/>
      <c r="F465" s="3"/>
      <c r="G465" s="3"/>
      <c r="H465" s="3"/>
    </row>
    <row r="466" ht="18.75" customHeight="1">
      <c r="E466" s="3"/>
      <c r="F466" s="3"/>
      <c r="G466" s="3"/>
      <c r="H466" s="3"/>
    </row>
    <row r="467" ht="18.75" customHeight="1">
      <c r="E467" s="3"/>
      <c r="F467" s="3"/>
      <c r="G467" s="3"/>
      <c r="H467" s="3"/>
    </row>
    <row r="468" ht="18.75" customHeight="1">
      <c r="E468" s="3"/>
      <c r="F468" s="3"/>
      <c r="G468" s="3"/>
      <c r="H468" s="3"/>
    </row>
    <row r="469" ht="18.75" customHeight="1">
      <c r="E469" s="3"/>
      <c r="F469" s="3"/>
      <c r="G469" s="3"/>
      <c r="H469" s="3"/>
    </row>
    <row r="470" ht="18.75" customHeight="1">
      <c r="E470" s="3"/>
      <c r="F470" s="3"/>
      <c r="G470" s="3"/>
      <c r="H470" s="3"/>
    </row>
    <row r="471" ht="18.75" customHeight="1">
      <c r="E471" s="3"/>
      <c r="F471" s="3"/>
      <c r="G471" s="3"/>
      <c r="H471" s="3"/>
    </row>
    <row r="472" ht="18.75" customHeight="1">
      <c r="E472" s="3"/>
      <c r="F472" s="3"/>
      <c r="G472" s="3"/>
      <c r="H472" s="3"/>
    </row>
    <row r="473" ht="18.75" customHeight="1">
      <c r="E473" s="3"/>
      <c r="F473" s="3"/>
      <c r="G473" s="3"/>
      <c r="H473" s="3"/>
    </row>
    <row r="474" ht="18.75" customHeight="1">
      <c r="E474" s="3"/>
      <c r="F474" s="3"/>
      <c r="G474" s="3"/>
      <c r="H474" s="3"/>
    </row>
    <row r="475" ht="18.75" customHeight="1">
      <c r="E475" s="3"/>
      <c r="F475" s="3"/>
      <c r="G475" s="3"/>
      <c r="H475" s="3"/>
    </row>
    <row r="476" ht="18.75" customHeight="1">
      <c r="E476" s="3"/>
      <c r="F476" s="3"/>
      <c r="G476" s="3"/>
      <c r="H476" s="3"/>
    </row>
    <row r="477" ht="18.75" customHeight="1">
      <c r="E477" s="3"/>
      <c r="F477" s="3"/>
      <c r="G477" s="3"/>
      <c r="H477" s="3"/>
    </row>
    <row r="478" ht="18.75" customHeight="1">
      <c r="E478" s="3"/>
      <c r="F478" s="3"/>
      <c r="G478" s="3"/>
      <c r="H478" s="3"/>
    </row>
    <row r="479" ht="18.75" customHeight="1">
      <c r="E479" s="3"/>
      <c r="F479" s="3"/>
      <c r="G479" s="3"/>
      <c r="H479" s="3"/>
    </row>
    <row r="480" ht="18.75" customHeight="1">
      <c r="E480" s="3"/>
      <c r="F480" s="3"/>
      <c r="G480" s="3"/>
      <c r="H480" s="3"/>
    </row>
    <row r="481" ht="18.75" customHeight="1">
      <c r="E481" s="3"/>
      <c r="F481" s="3"/>
      <c r="G481" s="3"/>
      <c r="H481" s="3"/>
    </row>
    <row r="482" ht="18.75" customHeight="1">
      <c r="E482" s="3"/>
      <c r="F482" s="3"/>
      <c r="G482" s="3"/>
      <c r="H482" s="3"/>
    </row>
    <row r="483" ht="18.75" customHeight="1">
      <c r="E483" s="3"/>
      <c r="F483" s="3"/>
      <c r="G483" s="3"/>
      <c r="H483" s="3"/>
    </row>
    <row r="484" ht="18.75" customHeight="1">
      <c r="E484" s="3"/>
      <c r="F484" s="3"/>
      <c r="G484" s="3"/>
      <c r="H484" s="3"/>
    </row>
    <row r="485" ht="18.75" customHeight="1">
      <c r="E485" s="3"/>
      <c r="F485" s="3"/>
      <c r="G485" s="3"/>
      <c r="H485" s="3"/>
    </row>
    <row r="486" ht="18.75" customHeight="1">
      <c r="E486" s="3"/>
      <c r="F486" s="3"/>
      <c r="G486" s="3"/>
      <c r="H486" s="3"/>
    </row>
    <row r="487" ht="18.75" customHeight="1">
      <c r="E487" s="3"/>
      <c r="F487" s="3"/>
      <c r="G487" s="3"/>
      <c r="H487" s="3"/>
    </row>
    <row r="488" ht="18.75" customHeight="1">
      <c r="E488" s="3"/>
      <c r="F488" s="3"/>
      <c r="G488" s="3"/>
      <c r="H488" s="3"/>
    </row>
    <row r="489" ht="18.75" customHeight="1">
      <c r="E489" s="3"/>
      <c r="F489" s="3"/>
      <c r="G489" s="3"/>
      <c r="H489" s="3"/>
    </row>
    <row r="490" ht="18.75" customHeight="1">
      <c r="E490" s="3"/>
      <c r="F490" s="3"/>
      <c r="G490" s="3"/>
      <c r="H490" s="3"/>
    </row>
    <row r="491" ht="18.75" customHeight="1">
      <c r="E491" s="3"/>
      <c r="F491" s="3"/>
      <c r="G491" s="3"/>
      <c r="H491" s="3"/>
    </row>
    <row r="492" ht="18.75" customHeight="1">
      <c r="E492" s="3"/>
      <c r="F492" s="3"/>
      <c r="G492" s="3"/>
      <c r="H492" s="3"/>
    </row>
    <row r="493" ht="18.75" customHeight="1">
      <c r="E493" s="3"/>
      <c r="F493" s="3"/>
      <c r="G493" s="3"/>
      <c r="H493" s="3"/>
    </row>
    <row r="494" ht="18.75" customHeight="1">
      <c r="E494" s="3"/>
      <c r="F494" s="3"/>
      <c r="G494" s="3"/>
      <c r="H494" s="3"/>
    </row>
    <row r="495" ht="18.75" customHeight="1">
      <c r="E495" s="3"/>
      <c r="F495" s="3"/>
      <c r="G495" s="3"/>
      <c r="H495" s="3"/>
    </row>
    <row r="496" ht="18.75" customHeight="1">
      <c r="E496" s="3"/>
      <c r="F496" s="3"/>
      <c r="G496" s="3"/>
      <c r="H496" s="3"/>
    </row>
    <row r="497" ht="18.75" customHeight="1">
      <c r="E497" s="3"/>
      <c r="F497" s="3"/>
      <c r="G497" s="3"/>
      <c r="H497" s="3"/>
    </row>
    <row r="498" ht="18.75" customHeight="1">
      <c r="E498" s="3"/>
      <c r="F498" s="3"/>
      <c r="G498" s="3"/>
      <c r="H498" s="3"/>
    </row>
    <row r="499" ht="18.75" customHeight="1">
      <c r="E499" s="3"/>
      <c r="F499" s="3"/>
      <c r="G499" s="3"/>
      <c r="H499" s="3"/>
    </row>
    <row r="500" ht="18.75" customHeight="1">
      <c r="E500" s="3"/>
      <c r="F500" s="3"/>
      <c r="G500" s="3"/>
      <c r="H500" s="3"/>
    </row>
    <row r="501" ht="18.75" customHeight="1">
      <c r="E501" s="3"/>
      <c r="F501" s="3"/>
      <c r="G501" s="3"/>
      <c r="H501" s="3"/>
    </row>
    <row r="502" ht="18.75" customHeight="1">
      <c r="E502" s="3"/>
      <c r="F502" s="3"/>
      <c r="G502" s="3"/>
      <c r="H502" s="3"/>
    </row>
    <row r="503" ht="18.75" customHeight="1">
      <c r="E503" s="3"/>
      <c r="F503" s="3"/>
      <c r="G503" s="3"/>
      <c r="H503" s="3"/>
    </row>
    <row r="504" ht="18.75" customHeight="1">
      <c r="E504" s="3"/>
      <c r="F504" s="3"/>
      <c r="G504" s="3"/>
      <c r="H504" s="3"/>
    </row>
    <row r="505" ht="18.75" customHeight="1">
      <c r="E505" s="3"/>
      <c r="F505" s="3"/>
      <c r="G505" s="3"/>
      <c r="H505" s="3"/>
    </row>
    <row r="506" ht="18.75" customHeight="1">
      <c r="E506" s="3"/>
      <c r="F506" s="3"/>
      <c r="G506" s="3"/>
      <c r="H506" s="3"/>
    </row>
    <row r="507" ht="18.75" customHeight="1">
      <c r="E507" s="3"/>
      <c r="F507" s="3"/>
      <c r="G507" s="3"/>
      <c r="H507" s="3"/>
    </row>
    <row r="508" ht="18.75" customHeight="1">
      <c r="E508" s="3"/>
      <c r="F508" s="3"/>
      <c r="G508" s="3"/>
      <c r="H508" s="3"/>
    </row>
    <row r="509" ht="18.75" customHeight="1">
      <c r="E509" s="3"/>
      <c r="F509" s="3"/>
      <c r="G509" s="3"/>
      <c r="H509" s="3"/>
    </row>
    <row r="510" ht="18.75" customHeight="1">
      <c r="E510" s="3"/>
      <c r="F510" s="3"/>
      <c r="G510" s="3"/>
      <c r="H510" s="3"/>
    </row>
    <row r="511" ht="18.75" customHeight="1">
      <c r="E511" s="3"/>
      <c r="F511" s="3"/>
      <c r="G511" s="3"/>
      <c r="H511" s="3"/>
    </row>
    <row r="512" ht="18.75" customHeight="1">
      <c r="E512" s="3"/>
      <c r="F512" s="3"/>
      <c r="G512" s="3"/>
      <c r="H512" s="3"/>
    </row>
    <row r="513" ht="18.75" customHeight="1">
      <c r="E513" s="3"/>
      <c r="F513" s="3"/>
      <c r="G513" s="3"/>
      <c r="H513" s="3"/>
    </row>
    <row r="514" ht="18.75" customHeight="1">
      <c r="E514" s="3"/>
      <c r="F514" s="3"/>
      <c r="G514" s="3"/>
      <c r="H514" s="3"/>
    </row>
    <row r="515" ht="18.75" customHeight="1">
      <c r="E515" s="3"/>
      <c r="F515" s="3"/>
      <c r="G515" s="3"/>
      <c r="H515" s="3"/>
    </row>
    <row r="516" ht="18.75" customHeight="1">
      <c r="E516" s="3"/>
      <c r="F516" s="3"/>
      <c r="G516" s="3"/>
      <c r="H516" s="3"/>
    </row>
    <row r="517" ht="18.75" customHeight="1">
      <c r="E517" s="3"/>
      <c r="F517" s="3"/>
      <c r="G517" s="3"/>
      <c r="H517" s="3"/>
    </row>
    <row r="518" ht="18.75" customHeight="1">
      <c r="E518" s="3"/>
      <c r="F518" s="3"/>
      <c r="G518" s="3"/>
      <c r="H518" s="3"/>
    </row>
    <row r="519" ht="18.75" customHeight="1">
      <c r="E519" s="3"/>
      <c r="F519" s="3"/>
      <c r="G519" s="3"/>
      <c r="H519" s="3"/>
    </row>
    <row r="520" ht="18.75" customHeight="1">
      <c r="E520" s="3"/>
      <c r="F520" s="3"/>
      <c r="G520" s="3"/>
      <c r="H520" s="3"/>
    </row>
    <row r="521" ht="18.75" customHeight="1">
      <c r="E521" s="3"/>
      <c r="F521" s="3"/>
      <c r="G521" s="3"/>
      <c r="H521" s="3"/>
    </row>
    <row r="522" ht="18.75" customHeight="1">
      <c r="E522" s="3"/>
      <c r="F522" s="3"/>
      <c r="G522" s="3"/>
      <c r="H522" s="3"/>
    </row>
    <row r="523" ht="18.75" customHeight="1">
      <c r="E523" s="3"/>
      <c r="F523" s="3"/>
      <c r="G523" s="3"/>
      <c r="H523" s="3"/>
    </row>
    <row r="524" ht="18.75" customHeight="1">
      <c r="E524" s="3"/>
      <c r="F524" s="3"/>
      <c r="G524" s="3"/>
      <c r="H524" s="3"/>
    </row>
    <row r="525" ht="18.75" customHeight="1">
      <c r="E525" s="3"/>
      <c r="F525" s="3"/>
      <c r="G525" s="3"/>
      <c r="H525" s="3"/>
    </row>
    <row r="526" ht="18.75" customHeight="1">
      <c r="E526" s="3"/>
      <c r="F526" s="3"/>
      <c r="G526" s="3"/>
      <c r="H526" s="3"/>
    </row>
    <row r="527" ht="18.75" customHeight="1">
      <c r="E527" s="3"/>
      <c r="F527" s="3"/>
      <c r="G527" s="3"/>
      <c r="H527" s="3"/>
    </row>
    <row r="528" ht="18.75" customHeight="1">
      <c r="E528" s="3"/>
      <c r="F528" s="3"/>
      <c r="G528" s="3"/>
      <c r="H528" s="3"/>
    </row>
    <row r="529" ht="18.75" customHeight="1">
      <c r="E529" s="3"/>
      <c r="F529" s="3"/>
      <c r="G529" s="3"/>
      <c r="H529" s="3"/>
    </row>
    <row r="530" ht="18.75" customHeight="1">
      <c r="E530" s="3"/>
      <c r="F530" s="3"/>
      <c r="G530" s="3"/>
      <c r="H530" s="3"/>
    </row>
    <row r="531" ht="18.75" customHeight="1">
      <c r="E531" s="3"/>
      <c r="F531" s="3"/>
      <c r="G531" s="3"/>
      <c r="H531" s="3"/>
    </row>
    <row r="532" ht="18.75" customHeight="1">
      <c r="E532" s="3"/>
      <c r="F532" s="3"/>
      <c r="G532" s="3"/>
      <c r="H532" s="3"/>
    </row>
    <row r="533" ht="18.75" customHeight="1">
      <c r="E533" s="3"/>
      <c r="F533" s="3"/>
      <c r="G533" s="3"/>
      <c r="H533" s="3"/>
    </row>
    <row r="534" ht="18.75" customHeight="1">
      <c r="E534" s="3"/>
      <c r="F534" s="3"/>
      <c r="G534" s="3"/>
      <c r="H534" s="3"/>
    </row>
    <row r="535" ht="18.75" customHeight="1">
      <c r="E535" s="3"/>
      <c r="F535" s="3"/>
      <c r="G535" s="3"/>
      <c r="H535" s="3"/>
    </row>
    <row r="536" ht="18.75" customHeight="1">
      <c r="E536" s="3"/>
      <c r="F536" s="3"/>
      <c r="G536" s="3"/>
      <c r="H536" s="3"/>
    </row>
    <row r="537" ht="18.75" customHeight="1">
      <c r="E537" s="3"/>
      <c r="F537" s="3"/>
      <c r="G537" s="3"/>
      <c r="H537" s="3"/>
    </row>
    <row r="538" ht="18.75" customHeight="1">
      <c r="E538" s="3"/>
      <c r="F538" s="3"/>
      <c r="G538" s="3"/>
      <c r="H538" s="3"/>
    </row>
    <row r="539" ht="18.75" customHeight="1">
      <c r="E539" s="3"/>
      <c r="F539" s="3"/>
      <c r="G539" s="3"/>
      <c r="H539" s="3"/>
    </row>
    <row r="540" ht="18.75" customHeight="1">
      <c r="E540" s="3"/>
      <c r="F540" s="3"/>
      <c r="G540" s="3"/>
      <c r="H540" s="3"/>
    </row>
    <row r="541" ht="18.75" customHeight="1">
      <c r="E541" s="3"/>
      <c r="F541" s="3"/>
      <c r="G541" s="3"/>
      <c r="H541" s="3"/>
    </row>
    <row r="542" ht="18.75" customHeight="1">
      <c r="E542" s="3"/>
      <c r="F542" s="3"/>
      <c r="G542" s="3"/>
      <c r="H542" s="3"/>
    </row>
    <row r="543" ht="18.75" customHeight="1">
      <c r="E543" s="3"/>
      <c r="F543" s="3"/>
      <c r="G543" s="3"/>
      <c r="H543" s="3"/>
    </row>
    <row r="544" ht="18.75" customHeight="1">
      <c r="E544" s="3"/>
      <c r="F544" s="3"/>
      <c r="G544" s="3"/>
      <c r="H544" s="3"/>
    </row>
    <row r="545" ht="18.75" customHeight="1">
      <c r="E545" s="3"/>
      <c r="F545" s="3"/>
      <c r="G545" s="3"/>
      <c r="H545" s="3"/>
    </row>
    <row r="546" ht="18.75" customHeight="1">
      <c r="E546" s="3"/>
      <c r="F546" s="3"/>
      <c r="G546" s="3"/>
      <c r="H546" s="3"/>
    </row>
    <row r="547" ht="18.75" customHeight="1">
      <c r="E547" s="3"/>
      <c r="F547" s="3"/>
      <c r="G547" s="3"/>
      <c r="H547" s="3"/>
    </row>
    <row r="548" ht="18.75" customHeight="1">
      <c r="E548" s="3"/>
      <c r="F548" s="3"/>
      <c r="G548" s="3"/>
      <c r="H548" s="3"/>
    </row>
    <row r="549" ht="18.75" customHeight="1">
      <c r="E549" s="3"/>
      <c r="F549" s="3"/>
      <c r="G549" s="3"/>
      <c r="H549" s="3"/>
    </row>
    <row r="550" ht="18.75" customHeight="1">
      <c r="E550" s="3"/>
      <c r="F550" s="3"/>
      <c r="G550" s="3"/>
      <c r="H550" s="3"/>
    </row>
    <row r="551" ht="18.75" customHeight="1">
      <c r="E551" s="3"/>
      <c r="F551" s="3"/>
      <c r="G551" s="3"/>
      <c r="H551" s="3"/>
    </row>
    <row r="552" ht="18.75" customHeight="1">
      <c r="E552" s="3"/>
      <c r="F552" s="3"/>
      <c r="G552" s="3"/>
      <c r="H552" s="3"/>
    </row>
    <row r="553" ht="18.75" customHeight="1">
      <c r="E553" s="3"/>
      <c r="F553" s="3"/>
      <c r="G553" s="3"/>
      <c r="H553" s="3"/>
    </row>
    <row r="554" ht="18.75" customHeight="1">
      <c r="E554" s="3"/>
      <c r="F554" s="3"/>
      <c r="G554" s="3"/>
      <c r="H554" s="3"/>
    </row>
    <row r="555" ht="18.75" customHeight="1">
      <c r="E555" s="3"/>
      <c r="F555" s="3"/>
      <c r="G555" s="3"/>
      <c r="H555" s="3"/>
    </row>
    <row r="556" ht="18.75" customHeight="1">
      <c r="E556" s="3"/>
      <c r="F556" s="3"/>
      <c r="G556" s="3"/>
      <c r="H556" s="3"/>
    </row>
    <row r="557" ht="18.75" customHeight="1">
      <c r="E557" s="3"/>
      <c r="F557" s="3"/>
      <c r="G557" s="3"/>
      <c r="H557" s="3"/>
    </row>
    <row r="558" ht="18.75" customHeight="1">
      <c r="E558" s="3"/>
      <c r="F558" s="3"/>
      <c r="G558" s="3"/>
      <c r="H558" s="3"/>
    </row>
    <row r="559" ht="18.75" customHeight="1">
      <c r="E559" s="3"/>
      <c r="F559" s="3"/>
      <c r="G559" s="3"/>
      <c r="H559" s="3"/>
    </row>
    <row r="560" ht="18.75" customHeight="1">
      <c r="E560" s="3"/>
      <c r="F560" s="3"/>
      <c r="G560" s="3"/>
      <c r="H560" s="3"/>
    </row>
    <row r="561" ht="18.75" customHeight="1">
      <c r="E561" s="3"/>
      <c r="F561" s="3"/>
      <c r="G561" s="3"/>
      <c r="H561" s="3"/>
    </row>
    <row r="562" ht="18.75" customHeight="1">
      <c r="E562" s="3"/>
      <c r="F562" s="3"/>
      <c r="G562" s="3"/>
      <c r="H562" s="3"/>
    </row>
    <row r="563" ht="18.75" customHeight="1">
      <c r="E563" s="3"/>
      <c r="F563" s="3"/>
      <c r="G563" s="3"/>
      <c r="H563" s="3"/>
    </row>
    <row r="564" ht="18.75" customHeight="1">
      <c r="E564" s="3"/>
      <c r="F564" s="3"/>
      <c r="G564" s="3"/>
      <c r="H564" s="3"/>
    </row>
    <row r="565" ht="18.75" customHeight="1">
      <c r="E565" s="3"/>
      <c r="F565" s="3"/>
      <c r="G565" s="3"/>
      <c r="H565" s="3"/>
    </row>
    <row r="566" ht="18.75" customHeight="1">
      <c r="E566" s="3"/>
      <c r="F566" s="3"/>
      <c r="G566" s="3"/>
      <c r="H566" s="3"/>
    </row>
    <row r="567" ht="18.75" customHeight="1">
      <c r="E567" s="3"/>
      <c r="F567" s="3"/>
      <c r="G567" s="3"/>
      <c r="H567" s="3"/>
    </row>
    <row r="568" ht="18.75" customHeight="1">
      <c r="E568" s="3"/>
      <c r="F568" s="3"/>
      <c r="G568" s="3"/>
      <c r="H568" s="3"/>
    </row>
    <row r="569" ht="18.75" customHeight="1">
      <c r="E569" s="3"/>
      <c r="F569" s="3"/>
      <c r="G569" s="3"/>
      <c r="H569" s="3"/>
    </row>
    <row r="570" ht="18.75" customHeight="1">
      <c r="E570" s="3"/>
      <c r="F570" s="3"/>
      <c r="G570" s="3"/>
      <c r="H570" s="3"/>
    </row>
    <row r="571" ht="18.75" customHeight="1">
      <c r="E571" s="3"/>
      <c r="F571" s="3"/>
      <c r="G571" s="3"/>
      <c r="H571" s="3"/>
    </row>
    <row r="572" ht="18.75" customHeight="1">
      <c r="E572" s="3"/>
      <c r="F572" s="3"/>
      <c r="G572" s="3"/>
      <c r="H572" s="3"/>
    </row>
    <row r="573" ht="18.75" customHeight="1">
      <c r="E573" s="3"/>
      <c r="F573" s="3"/>
      <c r="G573" s="3"/>
      <c r="H573" s="3"/>
    </row>
    <row r="574" ht="18.75" customHeight="1">
      <c r="E574" s="3"/>
      <c r="F574" s="3"/>
      <c r="G574" s="3"/>
      <c r="H574" s="3"/>
    </row>
    <row r="575" ht="18.75" customHeight="1">
      <c r="E575" s="3"/>
      <c r="F575" s="3"/>
      <c r="G575" s="3"/>
      <c r="H575" s="3"/>
    </row>
    <row r="576" ht="18.75" customHeight="1">
      <c r="E576" s="3"/>
      <c r="F576" s="3"/>
      <c r="G576" s="3"/>
      <c r="H576" s="3"/>
    </row>
    <row r="577" ht="18.75" customHeight="1">
      <c r="E577" s="3"/>
      <c r="F577" s="3"/>
      <c r="G577" s="3"/>
      <c r="H577" s="3"/>
    </row>
    <row r="578" ht="18.75" customHeight="1">
      <c r="E578" s="3"/>
      <c r="F578" s="3"/>
      <c r="G578" s="3"/>
      <c r="H578" s="3"/>
    </row>
    <row r="579" ht="18.75" customHeight="1">
      <c r="E579" s="3"/>
      <c r="F579" s="3"/>
      <c r="G579" s="3"/>
      <c r="H579" s="3"/>
    </row>
    <row r="580" ht="18.75" customHeight="1">
      <c r="E580" s="3"/>
      <c r="F580" s="3"/>
      <c r="G580" s="3"/>
      <c r="H580" s="3"/>
    </row>
    <row r="581" ht="18.75" customHeight="1">
      <c r="E581" s="3"/>
      <c r="F581" s="3"/>
      <c r="G581" s="3"/>
      <c r="H581" s="3"/>
    </row>
    <row r="582" ht="18.75" customHeight="1">
      <c r="E582" s="3"/>
      <c r="F582" s="3"/>
      <c r="G582" s="3"/>
      <c r="H582" s="3"/>
    </row>
    <row r="583" ht="18.75" customHeight="1">
      <c r="E583" s="3"/>
      <c r="F583" s="3"/>
      <c r="G583" s="3"/>
      <c r="H583" s="3"/>
    </row>
    <row r="584" ht="18.75" customHeight="1">
      <c r="E584" s="3"/>
      <c r="F584" s="3"/>
      <c r="G584" s="3"/>
      <c r="H584" s="3"/>
    </row>
    <row r="585" ht="18.75" customHeight="1">
      <c r="E585" s="3"/>
      <c r="F585" s="3"/>
      <c r="G585" s="3"/>
      <c r="H585" s="3"/>
    </row>
    <row r="586" ht="18.75" customHeight="1">
      <c r="E586" s="3"/>
      <c r="F586" s="3"/>
      <c r="G586" s="3"/>
      <c r="H586" s="3"/>
    </row>
    <row r="587" ht="18.75" customHeight="1">
      <c r="E587" s="3"/>
      <c r="F587" s="3"/>
      <c r="G587" s="3"/>
      <c r="H587" s="3"/>
    </row>
    <row r="588" ht="18.75" customHeight="1">
      <c r="E588" s="3"/>
      <c r="F588" s="3"/>
      <c r="G588" s="3"/>
      <c r="H588" s="3"/>
    </row>
    <row r="589" ht="18.75" customHeight="1">
      <c r="E589" s="3"/>
      <c r="F589" s="3"/>
      <c r="G589" s="3"/>
      <c r="H589" s="3"/>
    </row>
    <row r="590" ht="18.75" customHeight="1">
      <c r="E590" s="3"/>
      <c r="F590" s="3"/>
      <c r="G590" s="3"/>
      <c r="H590" s="3"/>
    </row>
    <row r="591" ht="18.75" customHeight="1">
      <c r="E591" s="3"/>
      <c r="F591" s="3"/>
      <c r="G591" s="3"/>
      <c r="H591" s="3"/>
    </row>
    <row r="592" ht="18.75" customHeight="1">
      <c r="E592" s="3"/>
      <c r="F592" s="3"/>
      <c r="G592" s="3"/>
      <c r="H592" s="3"/>
    </row>
    <row r="593" ht="18.75" customHeight="1">
      <c r="E593" s="3"/>
      <c r="F593" s="3"/>
      <c r="G593" s="3"/>
      <c r="H593" s="3"/>
    </row>
    <row r="594" ht="18.75" customHeight="1">
      <c r="E594" s="3"/>
      <c r="F594" s="3"/>
      <c r="G594" s="3"/>
      <c r="H594" s="3"/>
    </row>
    <row r="595" ht="18.75" customHeight="1">
      <c r="E595" s="3"/>
      <c r="F595" s="3"/>
      <c r="G595" s="3"/>
      <c r="H595" s="3"/>
    </row>
    <row r="596" ht="18.75" customHeight="1">
      <c r="E596" s="3"/>
      <c r="F596" s="3"/>
      <c r="G596" s="3"/>
      <c r="H596" s="3"/>
    </row>
    <row r="597" ht="18.75" customHeight="1">
      <c r="E597" s="3"/>
      <c r="F597" s="3"/>
      <c r="G597" s="3"/>
      <c r="H597" s="3"/>
    </row>
    <row r="598" ht="18.75" customHeight="1">
      <c r="E598" s="3"/>
      <c r="F598" s="3"/>
      <c r="G598" s="3"/>
      <c r="H598" s="3"/>
    </row>
    <row r="599" ht="18.75" customHeight="1">
      <c r="E599" s="3"/>
      <c r="F599" s="3"/>
      <c r="G599" s="3"/>
      <c r="H599" s="3"/>
    </row>
    <row r="600" ht="18.75" customHeight="1">
      <c r="E600" s="3"/>
      <c r="F600" s="3"/>
      <c r="G600" s="3"/>
      <c r="H600" s="3"/>
    </row>
    <row r="601" ht="18.75" customHeight="1">
      <c r="E601" s="3"/>
      <c r="F601" s="3"/>
      <c r="G601" s="3"/>
      <c r="H601" s="3"/>
    </row>
    <row r="602" ht="18.75" customHeight="1">
      <c r="E602" s="3"/>
      <c r="F602" s="3"/>
      <c r="G602" s="3"/>
      <c r="H602" s="3"/>
    </row>
    <row r="603" ht="18.75" customHeight="1">
      <c r="E603" s="3"/>
      <c r="F603" s="3"/>
      <c r="G603" s="3"/>
      <c r="H603" s="3"/>
    </row>
    <row r="604" ht="18.75" customHeight="1">
      <c r="E604" s="3"/>
      <c r="F604" s="3"/>
      <c r="G604" s="3"/>
      <c r="H604" s="3"/>
    </row>
    <row r="605" ht="18.75" customHeight="1">
      <c r="E605" s="3"/>
      <c r="F605" s="3"/>
      <c r="G605" s="3"/>
      <c r="H605" s="3"/>
    </row>
    <row r="606" ht="18.75" customHeight="1">
      <c r="E606" s="3"/>
      <c r="F606" s="3"/>
      <c r="G606" s="3"/>
      <c r="H606" s="3"/>
    </row>
    <row r="607" ht="18.75" customHeight="1">
      <c r="E607" s="3"/>
      <c r="F607" s="3"/>
      <c r="G607" s="3"/>
      <c r="H607" s="3"/>
    </row>
    <row r="608" ht="18.75" customHeight="1">
      <c r="E608" s="3"/>
      <c r="F608" s="3"/>
      <c r="G608" s="3"/>
      <c r="H608" s="3"/>
    </row>
    <row r="609" ht="18.75" customHeight="1">
      <c r="E609" s="3"/>
      <c r="F609" s="3"/>
      <c r="G609" s="3"/>
      <c r="H609" s="3"/>
    </row>
    <row r="610" ht="18.75" customHeight="1">
      <c r="E610" s="3"/>
      <c r="F610" s="3"/>
      <c r="G610" s="3"/>
      <c r="H610" s="3"/>
    </row>
    <row r="611" ht="18.75" customHeight="1">
      <c r="E611" s="3"/>
      <c r="F611" s="3"/>
      <c r="G611" s="3"/>
      <c r="H611" s="3"/>
    </row>
    <row r="612" ht="18.75" customHeight="1">
      <c r="E612" s="3"/>
      <c r="F612" s="3"/>
      <c r="G612" s="3"/>
      <c r="H612" s="3"/>
    </row>
    <row r="613" ht="18.75" customHeight="1">
      <c r="E613" s="3"/>
      <c r="F613" s="3"/>
      <c r="G613" s="3"/>
      <c r="H613" s="3"/>
    </row>
    <row r="614" ht="18.75" customHeight="1">
      <c r="E614" s="3"/>
      <c r="F614" s="3"/>
      <c r="G614" s="3"/>
      <c r="H614" s="3"/>
    </row>
    <row r="615" ht="18.75" customHeight="1">
      <c r="E615" s="3"/>
      <c r="F615" s="3"/>
      <c r="G615" s="3"/>
      <c r="H615" s="3"/>
    </row>
    <row r="616" ht="18.75" customHeight="1">
      <c r="E616" s="3"/>
      <c r="F616" s="3"/>
      <c r="G616" s="3"/>
      <c r="H616" s="3"/>
    </row>
    <row r="617" ht="18.75" customHeight="1">
      <c r="E617" s="3"/>
      <c r="F617" s="3"/>
      <c r="G617" s="3"/>
      <c r="H617" s="3"/>
    </row>
    <row r="618" ht="18.75" customHeight="1">
      <c r="E618" s="3"/>
      <c r="F618" s="3"/>
      <c r="G618" s="3"/>
      <c r="H618" s="3"/>
    </row>
    <row r="619" ht="18.75" customHeight="1">
      <c r="E619" s="3"/>
      <c r="F619" s="3"/>
      <c r="G619" s="3"/>
      <c r="H619" s="3"/>
    </row>
    <row r="620" ht="18.75" customHeight="1">
      <c r="E620" s="3"/>
      <c r="F620" s="3"/>
      <c r="G620" s="3"/>
      <c r="H620" s="3"/>
    </row>
    <row r="621" ht="18.75" customHeight="1">
      <c r="E621" s="3"/>
      <c r="F621" s="3"/>
      <c r="G621" s="3"/>
      <c r="H621" s="3"/>
    </row>
    <row r="622" ht="18.75" customHeight="1">
      <c r="E622" s="3"/>
      <c r="F622" s="3"/>
      <c r="G622" s="3"/>
      <c r="H622" s="3"/>
    </row>
    <row r="623" ht="18.75" customHeight="1">
      <c r="E623" s="3"/>
      <c r="F623" s="3"/>
      <c r="G623" s="3"/>
      <c r="H623" s="3"/>
    </row>
    <row r="624" ht="18.75" customHeight="1">
      <c r="E624" s="3"/>
      <c r="F624" s="3"/>
      <c r="G624" s="3"/>
      <c r="H624" s="3"/>
    </row>
    <row r="625" ht="18.75" customHeight="1">
      <c r="E625" s="3"/>
      <c r="F625" s="3"/>
      <c r="G625" s="3"/>
      <c r="H625" s="3"/>
    </row>
    <row r="626" ht="18.75" customHeight="1">
      <c r="E626" s="3"/>
      <c r="F626" s="3"/>
      <c r="G626" s="3"/>
      <c r="H626" s="3"/>
    </row>
    <row r="627" ht="18.75" customHeight="1">
      <c r="E627" s="3"/>
      <c r="F627" s="3"/>
      <c r="G627" s="3"/>
      <c r="H627" s="3"/>
    </row>
    <row r="628" ht="18.75" customHeight="1">
      <c r="E628" s="3"/>
      <c r="F628" s="3"/>
      <c r="G628" s="3"/>
      <c r="H628" s="3"/>
    </row>
    <row r="629" ht="18.75" customHeight="1">
      <c r="E629" s="3"/>
      <c r="F629" s="3"/>
      <c r="G629" s="3"/>
      <c r="H629" s="3"/>
    </row>
    <row r="630" ht="18.75" customHeight="1">
      <c r="E630" s="3"/>
      <c r="F630" s="3"/>
      <c r="G630" s="3"/>
      <c r="H630" s="3"/>
    </row>
    <row r="631" ht="18.75" customHeight="1">
      <c r="E631" s="3"/>
      <c r="F631" s="3"/>
      <c r="G631" s="3"/>
      <c r="H631" s="3"/>
    </row>
    <row r="632" ht="18.75" customHeight="1">
      <c r="E632" s="3"/>
      <c r="F632" s="3"/>
      <c r="G632" s="3"/>
      <c r="H632" s="3"/>
    </row>
    <row r="633" ht="18.75" customHeight="1">
      <c r="E633" s="3"/>
      <c r="F633" s="3"/>
      <c r="G633" s="3"/>
      <c r="H633" s="3"/>
    </row>
    <row r="634" ht="18.75" customHeight="1">
      <c r="E634" s="3"/>
      <c r="F634" s="3"/>
      <c r="G634" s="3"/>
      <c r="H634" s="3"/>
    </row>
    <row r="635" ht="18.75" customHeight="1">
      <c r="E635" s="3"/>
      <c r="F635" s="3"/>
      <c r="G635" s="3"/>
      <c r="H635" s="3"/>
    </row>
    <row r="636" ht="18.75" customHeight="1">
      <c r="E636" s="3"/>
      <c r="F636" s="3"/>
      <c r="G636" s="3"/>
      <c r="H636" s="3"/>
    </row>
    <row r="637" ht="18.75" customHeight="1">
      <c r="E637" s="3"/>
      <c r="F637" s="3"/>
      <c r="G637" s="3"/>
      <c r="H637" s="3"/>
    </row>
    <row r="638" ht="18.75" customHeight="1">
      <c r="E638" s="3"/>
      <c r="F638" s="3"/>
      <c r="G638" s="3"/>
      <c r="H638" s="3"/>
    </row>
    <row r="639" ht="18.75" customHeight="1">
      <c r="E639" s="3"/>
      <c r="F639" s="3"/>
      <c r="G639" s="3"/>
      <c r="H639" s="3"/>
    </row>
    <row r="640" ht="18.75" customHeight="1">
      <c r="E640" s="3"/>
      <c r="F640" s="3"/>
      <c r="G640" s="3"/>
      <c r="H640" s="3"/>
    </row>
    <row r="641" ht="18.75" customHeight="1">
      <c r="E641" s="3"/>
      <c r="F641" s="3"/>
      <c r="G641" s="3"/>
      <c r="H641" s="3"/>
    </row>
    <row r="642" ht="18.75" customHeight="1">
      <c r="E642" s="3"/>
      <c r="F642" s="3"/>
      <c r="G642" s="3"/>
      <c r="H642" s="3"/>
    </row>
    <row r="643" ht="18.75" customHeight="1">
      <c r="E643" s="3"/>
      <c r="F643" s="3"/>
      <c r="G643" s="3"/>
      <c r="H643" s="3"/>
    </row>
    <row r="644" ht="18.75" customHeight="1">
      <c r="E644" s="3"/>
      <c r="F644" s="3"/>
      <c r="G644" s="3"/>
      <c r="H644" s="3"/>
    </row>
    <row r="645" ht="18.75" customHeight="1">
      <c r="E645" s="3"/>
      <c r="F645" s="3"/>
      <c r="G645" s="3"/>
      <c r="H645" s="3"/>
    </row>
    <row r="646" ht="18.75" customHeight="1">
      <c r="E646" s="3"/>
      <c r="F646" s="3"/>
      <c r="G646" s="3"/>
      <c r="H646" s="3"/>
    </row>
    <row r="647" ht="18.75" customHeight="1">
      <c r="E647" s="3"/>
      <c r="F647" s="3"/>
      <c r="G647" s="3"/>
      <c r="H647" s="3"/>
    </row>
    <row r="648" ht="18.75" customHeight="1">
      <c r="E648" s="3"/>
      <c r="F648" s="3"/>
      <c r="G648" s="3"/>
      <c r="H648" s="3"/>
    </row>
    <row r="649" ht="18.75" customHeight="1">
      <c r="E649" s="3"/>
      <c r="F649" s="3"/>
      <c r="G649" s="3"/>
      <c r="H649" s="3"/>
    </row>
    <row r="650" ht="18.75" customHeight="1">
      <c r="E650" s="3"/>
      <c r="F650" s="3"/>
      <c r="G650" s="3"/>
      <c r="H650" s="3"/>
    </row>
    <row r="651" ht="18.75" customHeight="1">
      <c r="E651" s="3"/>
      <c r="F651" s="3"/>
      <c r="G651" s="3"/>
      <c r="H651" s="3"/>
    </row>
    <row r="652" ht="18.75" customHeight="1">
      <c r="E652" s="3"/>
      <c r="F652" s="3"/>
      <c r="G652" s="3"/>
      <c r="H652" s="3"/>
    </row>
    <row r="653" ht="18.75" customHeight="1">
      <c r="E653" s="3"/>
      <c r="F653" s="3"/>
      <c r="G653" s="3"/>
      <c r="H653" s="3"/>
    </row>
    <row r="654" ht="18.75" customHeight="1">
      <c r="E654" s="3"/>
      <c r="F654" s="3"/>
      <c r="G654" s="3"/>
      <c r="H654" s="3"/>
    </row>
    <row r="655" ht="18.75" customHeight="1">
      <c r="E655" s="3"/>
      <c r="F655" s="3"/>
      <c r="G655" s="3"/>
      <c r="H655" s="3"/>
    </row>
    <row r="656" ht="18.75" customHeight="1">
      <c r="E656" s="3"/>
      <c r="F656" s="3"/>
      <c r="G656" s="3"/>
      <c r="H656" s="3"/>
    </row>
    <row r="657" ht="18.75" customHeight="1">
      <c r="E657" s="3"/>
      <c r="F657" s="3"/>
      <c r="G657" s="3"/>
      <c r="H657" s="3"/>
    </row>
    <row r="658" ht="18.75" customHeight="1">
      <c r="E658" s="3"/>
      <c r="F658" s="3"/>
      <c r="G658" s="3"/>
      <c r="H658" s="3"/>
    </row>
    <row r="659" ht="18.75" customHeight="1">
      <c r="E659" s="3"/>
      <c r="F659" s="3"/>
      <c r="G659" s="3"/>
      <c r="H659" s="3"/>
    </row>
    <row r="660" ht="18.75" customHeight="1">
      <c r="E660" s="3"/>
      <c r="F660" s="3"/>
      <c r="G660" s="3"/>
      <c r="H660" s="3"/>
    </row>
    <row r="661" ht="18.75" customHeight="1">
      <c r="E661" s="3"/>
      <c r="F661" s="3"/>
      <c r="G661" s="3"/>
      <c r="H661" s="3"/>
    </row>
    <row r="662" ht="18.75" customHeight="1">
      <c r="E662" s="3"/>
      <c r="F662" s="3"/>
      <c r="G662" s="3"/>
      <c r="H662" s="3"/>
    </row>
    <row r="663" ht="18.75" customHeight="1">
      <c r="E663" s="3"/>
      <c r="F663" s="3"/>
      <c r="G663" s="3"/>
      <c r="H663" s="3"/>
    </row>
    <row r="664" ht="18.75" customHeight="1">
      <c r="E664" s="3"/>
      <c r="F664" s="3"/>
      <c r="G664" s="3"/>
      <c r="H664" s="3"/>
    </row>
    <row r="665" ht="18.75" customHeight="1">
      <c r="E665" s="3"/>
      <c r="F665" s="3"/>
      <c r="G665" s="3"/>
      <c r="H665" s="3"/>
    </row>
    <row r="666" ht="18.75" customHeight="1">
      <c r="E666" s="3"/>
      <c r="F666" s="3"/>
      <c r="G666" s="3"/>
      <c r="H666" s="3"/>
    </row>
    <row r="667" ht="18.75" customHeight="1">
      <c r="E667" s="3"/>
      <c r="F667" s="3"/>
      <c r="G667" s="3"/>
      <c r="H667" s="3"/>
    </row>
    <row r="668" ht="18.75" customHeight="1">
      <c r="E668" s="3"/>
      <c r="F668" s="3"/>
      <c r="G668" s="3"/>
      <c r="H668" s="3"/>
    </row>
    <row r="669" ht="18.75" customHeight="1">
      <c r="E669" s="3"/>
      <c r="F669" s="3"/>
      <c r="G669" s="3"/>
      <c r="H669" s="3"/>
    </row>
    <row r="670" ht="18.75" customHeight="1">
      <c r="E670" s="3"/>
      <c r="F670" s="3"/>
      <c r="G670" s="3"/>
      <c r="H670" s="3"/>
    </row>
    <row r="671" ht="18.75" customHeight="1">
      <c r="E671" s="3"/>
      <c r="F671" s="3"/>
      <c r="G671" s="3"/>
      <c r="H671" s="3"/>
    </row>
    <row r="672" ht="18.75" customHeight="1">
      <c r="E672" s="3"/>
      <c r="F672" s="3"/>
      <c r="G672" s="3"/>
      <c r="H672" s="3"/>
    </row>
    <row r="673" ht="18.75" customHeight="1">
      <c r="E673" s="3"/>
      <c r="F673" s="3"/>
      <c r="G673" s="3"/>
      <c r="H673" s="3"/>
    </row>
    <row r="674" ht="18.75" customHeight="1">
      <c r="E674" s="3"/>
      <c r="F674" s="3"/>
      <c r="G674" s="3"/>
      <c r="H674" s="3"/>
    </row>
    <row r="675" ht="18.75" customHeight="1">
      <c r="E675" s="3"/>
      <c r="F675" s="3"/>
      <c r="G675" s="3"/>
      <c r="H675" s="3"/>
    </row>
    <row r="676" ht="18.75" customHeight="1">
      <c r="E676" s="3"/>
      <c r="F676" s="3"/>
      <c r="G676" s="3"/>
      <c r="H676" s="3"/>
    </row>
    <row r="677" ht="18.75" customHeight="1">
      <c r="E677" s="3"/>
      <c r="F677" s="3"/>
      <c r="G677" s="3"/>
      <c r="H677" s="3"/>
    </row>
    <row r="678" ht="18.75" customHeight="1">
      <c r="E678" s="3"/>
      <c r="F678" s="3"/>
      <c r="G678" s="3"/>
      <c r="H678" s="3"/>
    </row>
    <row r="679" ht="18.75" customHeight="1">
      <c r="E679" s="3"/>
      <c r="F679" s="3"/>
      <c r="G679" s="3"/>
      <c r="H679" s="3"/>
    </row>
    <row r="680" ht="18.75" customHeight="1">
      <c r="E680" s="3"/>
      <c r="F680" s="3"/>
      <c r="G680" s="3"/>
      <c r="H680" s="3"/>
    </row>
    <row r="681" ht="18.75" customHeight="1">
      <c r="E681" s="3"/>
      <c r="F681" s="3"/>
      <c r="G681" s="3"/>
      <c r="H681" s="3"/>
    </row>
    <row r="682" ht="18.75" customHeight="1">
      <c r="E682" s="3"/>
      <c r="F682" s="3"/>
      <c r="G682" s="3"/>
      <c r="H682" s="3"/>
    </row>
    <row r="683" ht="18.75" customHeight="1">
      <c r="E683" s="3"/>
      <c r="F683" s="3"/>
      <c r="G683" s="3"/>
      <c r="H683" s="3"/>
    </row>
    <row r="684" ht="18.75" customHeight="1">
      <c r="E684" s="3"/>
      <c r="F684" s="3"/>
      <c r="G684" s="3"/>
      <c r="H684" s="3"/>
    </row>
    <row r="685" ht="18.75" customHeight="1">
      <c r="E685" s="3"/>
      <c r="F685" s="3"/>
      <c r="G685" s="3"/>
      <c r="H685" s="3"/>
    </row>
    <row r="686" ht="18.75" customHeight="1">
      <c r="E686" s="3"/>
      <c r="F686" s="3"/>
      <c r="G686" s="3"/>
      <c r="H686" s="3"/>
    </row>
    <row r="687" ht="18.75" customHeight="1">
      <c r="E687" s="3"/>
      <c r="F687" s="3"/>
      <c r="G687" s="3"/>
      <c r="H687" s="3"/>
    </row>
    <row r="688" ht="18.75" customHeight="1">
      <c r="E688" s="3"/>
      <c r="F688" s="3"/>
      <c r="G688" s="3"/>
      <c r="H688" s="3"/>
    </row>
    <row r="689" ht="18.75" customHeight="1">
      <c r="E689" s="3"/>
      <c r="F689" s="3"/>
      <c r="G689" s="3"/>
      <c r="H689" s="3"/>
    </row>
    <row r="690" ht="18.75" customHeight="1">
      <c r="E690" s="3"/>
      <c r="F690" s="3"/>
      <c r="G690" s="3"/>
      <c r="H690" s="3"/>
    </row>
    <row r="691" ht="18.75" customHeight="1">
      <c r="E691" s="3"/>
      <c r="F691" s="3"/>
      <c r="G691" s="3"/>
      <c r="H691" s="3"/>
    </row>
    <row r="692" ht="18.75" customHeight="1">
      <c r="E692" s="3"/>
      <c r="F692" s="3"/>
      <c r="G692" s="3"/>
      <c r="H692" s="3"/>
    </row>
    <row r="693" ht="18.75" customHeight="1">
      <c r="E693" s="3"/>
      <c r="F693" s="3"/>
      <c r="G693" s="3"/>
      <c r="H693" s="3"/>
    </row>
    <row r="694" ht="18.75" customHeight="1">
      <c r="E694" s="3"/>
      <c r="F694" s="3"/>
      <c r="G694" s="3"/>
      <c r="H694" s="3"/>
    </row>
    <row r="695" ht="18.75" customHeight="1">
      <c r="E695" s="3"/>
      <c r="F695" s="3"/>
      <c r="G695" s="3"/>
      <c r="H695" s="3"/>
    </row>
    <row r="696" ht="18.75" customHeight="1">
      <c r="E696" s="3"/>
      <c r="F696" s="3"/>
      <c r="G696" s="3"/>
      <c r="H696" s="3"/>
    </row>
    <row r="697" ht="18.75" customHeight="1">
      <c r="E697" s="3"/>
      <c r="F697" s="3"/>
      <c r="G697" s="3"/>
      <c r="H697" s="3"/>
    </row>
    <row r="698" ht="18.75" customHeight="1">
      <c r="E698" s="3"/>
      <c r="F698" s="3"/>
      <c r="G698" s="3"/>
      <c r="H698" s="3"/>
    </row>
    <row r="699" ht="18.75" customHeight="1">
      <c r="E699" s="3"/>
      <c r="F699" s="3"/>
      <c r="G699" s="3"/>
      <c r="H699" s="3"/>
    </row>
    <row r="700" ht="18.75" customHeight="1">
      <c r="E700" s="3"/>
      <c r="F700" s="3"/>
      <c r="G700" s="3"/>
      <c r="H700" s="3"/>
    </row>
    <row r="701" ht="18.75" customHeight="1">
      <c r="E701" s="3"/>
      <c r="F701" s="3"/>
      <c r="G701" s="3"/>
      <c r="H701" s="3"/>
    </row>
    <row r="702" ht="18.75" customHeight="1">
      <c r="E702" s="3"/>
      <c r="F702" s="3"/>
      <c r="G702" s="3"/>
      <c r="H702" s="3"/>
    </row>
    <row r="703" ht="18.75" customHeight="1">
      <c r="E703" s="3"/>
      <c r="F703" s="3"/>
      <c r="G703" s="3"/>
      <c r="H703" s="3"/>
    </row>
    <row r="704" ht="18.75" customHeight="1">
      <c r="E704" s="3"/>
      <c r="F704" s="3"/>
      <c r="G704" s="3"/>
      <c r="H704" s="3"/>
    </row>
    <row r="705" ht="18.75" customHeight="1">
      <c r="E705" s="3"/>
      <c r="F705" s="3"/>
      <c r="G705" s="3"/>
      <c r="H705" s="3"/>
    </row>
    <row r="706" ht="18.75" customHeight="1">
      <c r="E706" s="3"/>
      <c r="F706" s="3"/>
      <c r="G706" s="3"/>
      <c r="H706" s="3"/>
    </row>
    <row r="707" ht="18.75" customHeight="1">
      <c r="E707" s="3"/>
      <c r="F707" s="3"/>
      <c r="G707" s="3"/>
      <c r="H707" s="3"/>
    </row>
    <row r="708" ht="18.75" customHeight="1">
      <c r="E708" s="3"/>
      <c r="F708" s="3"/>
      <c r="G708" s="3"/>
      <c r="H708" s="3"/>
    </row>
    <row r="709" ht="18.75" customHeight="1">
      <c r="E709" s="3"/>
      <c r="F709" s="3"/>
      <c r="G709" s="3"/>
      <c r="H709" s="3"/>
    </row>
    <row r="710" ht="18.75" customHeight="1">
      <c r="E710" s="3"/>
      <c r="F710" s="3"/>
      <c r="G710" s="3"/>
      <c r="H710" s="3"/>
    </row>
    <row r="711" ht="18.75" customHeight="1">
      <c r="E711" s="3"/>
      <c r="F711" s="3"/>
      <c r="G711" s="3"/>
      <c r="H711" s="3"/>
    </row>
    <row r="712" ht="18.75" customHeight="1">
      <c r="E712" s="3"/>
      <c r="F712" s="3"/>
      <c r="G712" s="3"/>
      <c r="H712" s="3"/>
    </row>
    <row r="713" ht="18.75" customHeight="1">
      <c r="E713" s="3"/>
      <c r="F713" s="3"/>
      <c r="G713" s="3"/>
      <c r="H713" s="3"/>
    </row>
    <row r="714" ht="18.75" customHeight="1">
      <c r="E714" s="3"/>
      <c r="F714" s="3"/>
      <c r="G714" s="3"/>
      <c r="H714" s="3"/>
    </row>
    <row r="715" ht="18.75" customHeight="1">
      <c r="E715" s="3"/>
      <c r="F715" s="3"/>
      <c r="G715" s="3"/>
      <c r="H715" s="3"/>
    </row>
    <row r="716" ht="18.75" customHeight="1">
      <c r="E716" s="3"/>
      <c r="F716" s="3"/>
      <c r="G716" s="3"/>
      <c r="H716" s="3"/>
    </row>
    <row r="717" ht="18.75" customHeight="1">
      <c r="E717" s="3"/>
      <c r="F717" s="3"/>
      <c r="G717" s="3"/>
      <c r="H717" s="3"/>
    </row>
    <row r="718" ht="18.75" customHeight="1">
      <c r="E718" s="3"/>
      <c r="F718" s="3"/>
      <c r="G718" s="3"/>
      <c r="H718" s="3"/>
    </row>
    <row r="719" ht="18.75" customHeight="1">
      <c r="E719" s="3"/>
      <c r="F719" s="3"/>
      <c r="G719" s="3"/>
      <c r="H719" s="3"/>
    </row>
    <row r="720" ht="18.75" customHeight="1">
      <c r="E720" s="3"/>
      <c r="F720" s="3"/>
      <c r="G720" s="3"/>
      <c r="H720" s="3"/>
    </row>
    <row r="721" ht="18.75" customHeight="1">
      <c r="E721" s="3"/>
      <c r="F721" s="3"/>
      <c r="G721" s="3"/>
      <c r="H721" s="3"/>
    </row>
    <row r="722" ht="18.75" customHeight="1">
      <c r="E722" s="3"/>
      <c r="F722" s="3"/>
      <c r="G722" s="3"/>
      <c r="H722" s="3"/>
    </row>
    <row r="723" ht="18.75" customHeight="1">
      <c r="E723" s="3"/>
      <c r="F723" s="3"/>
      <c r="G723" s="3"/>
      <c r="H723" s="3"/>
    </row>
    <row r="724" ht="18.75" customHeight="1">
      <c r="E724" s="3"/>
      <c r="F724" s="3"/>
      <c r="G724" s="3"/>
      <c r="H724" s="3"/>
    </row>
    <row r="725" ht="18.75" customHeight="1">
      <c r="E725" s="3"/>
      <c r="F725" s="3"/>
      <c r="G725" s="3"/>
      <c r="H725" s="3"/>
    </row>
    <row r="726" ht="18.75" customHeight="1">
      <c r="E726" s="3"/>
      <c r="F726" s="3"/>
      <c r="G726" s="3"/>
      <c r="H726" s="3"/>
    </row>
    <row r="727" ht="18.75" customHeight="1">
      <c r="E727" s="3"/>
      <c r="F727" s="3"/>
      <c r="G727" s="3"/>
      <c r="H727" s="3"/>
    </row>
    <row r="728" ht="18.75" customHeight="1">
      <c r="E728" s="3"/>
      <c r="F728" s="3"/>
      <c r="G728" s="3"/>
      <c r="H728" s="3"/>
    </row>
    <row r="729" ht="18.75" customHeight="1">
      <c r="E729" s="3"/>
      <c r="F729" s="3"/>
      <c r="G729" s="3"/>
      <c r="H729" s="3"/>
    </row>
    <row r="730" ht="18.75" customHeight="1">
      <c r="E730" s="3"/>
      <c r="F730" s="3"/>
      <c r="G730" s="3"/>
      <c r="H730" s="3"/>
    </row>
    <row r="731" ht="18.75" customHeight="1">
      <c r="E731" s="3"/>
      <c r="F731" s="3"/>
      <c r="G731" s="3"/>
      <c r="H731" s="3"/>
    </row>
    <row r="732" ht="18.75" customHeight="1">
      <c r="E732" s="3"/>
      <c r="F732" s="3"/>
      <c r="G732" s="3"/>
      <c r="H732" s="3"/>
    </row>
    <row r="733" ht="18.75" customHeight="1">
      <c r="E733" s="3"/>
      <c r="F733" s="3"/>
      <c r="G733" s="3"/>
      <c r="H733" s="3"/>
    </row>
    <row r="734" ht="18.75" customHeight="1">
      <c r="E734" s="3"/>
      <c r="F734" s="3"/>
      <c r="G734" s="3"/>
      <c r="H734" s="3"/>
    </row>
    <row r="735" ht="18.75" customHeight="1">
      <c r="E735" s="3"/>
      <c r="F735" s="3"/>
      <c r="G735" s="3"/>
      <c r="H735" s="3"/>
    </row>
    <row r="736" ht="18.75" customHeight="1">
      <c r="E736" s="3"/>
      <c r="F736" s="3"/>
      <c r="G736" s="3"/>
      <c r="H736" s="3"/>
    </row>
    <row r="737" ht="18.75" customHeight="1">
      <c r="E737" s="3"/>
      <c r="F737" s="3"/>
      <c r="G737" s="3"/>
      <c r="H737" s="3"/>
    </row>
    <row r="738" ht="18.75" customHeight="1">
      <c r="E738" s="3"/>
      <c r="F738" s="3"/>
      <c r="G738" s="3"/>
      <c r="H738" s="3"/>
    </row>
    <row r="739" ht="18.75" customHeight="1">
      <c r="E739" s="3"/>
      <c r="F739" s="3"/>
      <c r="G739" s="3"/>
      <c r="H739" s="3"/>
    </row>
    <row r="740" ht="18.75" customHeight="1">
      <c r="E740" s="3"/>
      <c r="F740" s="3"/>
      <c r="G740" s="3"/>
      <c r="H740" s="3"/>
    </row>
    <row r="741" ht="18.75" customHeight="1">
      <c r="E741" s="3"/>
      <c r="F741" s="3"/>
      <c r="G741" s="3"/>
      <c r="H741" s="3"/>
    </row>
    <row r="742" ht="18.75" customHeight="1">
      <c r="E742" s="3"/>
      <c r="F742" s="3"/>
      <c r="G742" s="3"/>
      <c r="H742" s="3"/>
    </row>
    <row r="743" ht="18.75" customHeight="1">
      <c r="E743" s="3"/>
      <c r="F743" s="3"/>
      <c r="G743" s="3"/>
      <c r="H743" s="3"/>
    </row>
    <row r="744" ht="18.75" customHeight="1">
      <c r="E744" s="3"/>
      <c r="F744" s="3"/>
      <c r="G744" s="3"/>
      <c r="H744" s="3"/>
    </row>
    <row r="745" ht="18.75" customHeight="1">
      <c r="E745" s="3"/>
      <c r="F745" s="3"/>
      <c r="G745" s="3"/>
      <c r="H745" s="3"/>
    </row>
    <row r="746" ht="18.75" customHeight="1">
      <c r="E746" s="3"/>
      <c r="F746" s="3"/>
      <c r="G746" s="3"/>
      <c r="H746" s="3"/>
    </row>
    <row r="747" ht="18.75" customHeight="1">
      <c r="E747" s="3"/>
      <c r="F747" s="3"/>
      <c r="G747" s="3"/>
      <c r="H747" s="3"/>
    </row>
    <row r="748" ht="18.75" customHeight="1">
      <c r="E748" s="3"/>
      <c r="F748" s="3"/>
      <c r="G748" s="3"/>
      <c r="H748" s="3"/>
    </row>
    <row r="749" ht="18.75" customHeight="1">
      <c r="E749" s="3"/>
      <c r="F749" s="3"/>
      <c r="G749" s="3"/>
      <c r="H749" s="3"/>
    </row>
    <row r="750" ht="18.75" customHeight="1">
      <c r="E750" s="3"/>
      <c r="F750" s="3"/>
      <c r="G750" s="3"/>
      <c r="H750" s="3"/>
    </row>
    <row r="751" ht="18.75" customHeight="1">
      <c r="E751" s="3"/>
      <c r="F751" s="3"/>
      <c r="G751" s="3"/>
      <c r="H751" s="3"/>
    </row>
    <row r="752" ht="18.75" customHeight="1">
      <c r="E752" s="3"/>
      <c r="F752" s="3"/>
      <c r="G752" s="3"/>
      <c r="H752" s="3"/>
    </row>
    <row r="753" ht="18.75" customHeight="1">
      <c r="E753" s="3"/>
      <c r="F753" s="3"/>
      <c r="G753" s="3"/>
      <c r="H753" s="3"/>
    </row>
    <row r="754" ht="18.75" customHeight="1">
      <c r="E754" s="3"/>
      <c r="F754" s="3"/>
      <c r="G754" s="3"/>
      <c r="H754" s="3"/>
    </row>
    <row r="755" ht="18.75" customHeight="1">
      <c r="E755" s="3"/>
      <c r="F755" s="3"/>
      <c r="G755" s="3"/>
      <c r="H755" s="3"/>
    </row>
    <row r="756" ht="18.75" customHeight="1">
      <c r="E756" s="3"/>
      <c r="F756" s="3"/>
      <c r="G756" s="3"/>
      <c r="H756" s="3"/>
    </row>
    <row r="757" ht="18.75" customHeight="1">
      <c r="E757" s="3"/>
      <c r="F757" s="3"/>
      <c r="G757" s="3"/>
      <c r="H757" s="3"/>
    </row>
    <row r="758" ht="18.75" customHeight="1">
      <c r="E758" s="3"/>
      <c r="F758" s="3"/>
      <c r="G758" s="3"/>
      <c r="H758" s="3"/>
    </row>
    <row r="759" ht="18.75" customHeight="1">
      <c r="E759" s="3"/>
      <c r="F759" s="3"/>
      <c r="G759" s="3"/>
      <c r="H759" s="3"/>
    </row>
    <row r="760" ht="18.75" customHeight="1">
      <c r="E760" s="3"/>
      <c r="F760" s="3"/>
      <c r="G760" s="3"/>
      <c r="H760" s="3"/>
    </row>
    <row r="761" ht="18.75" customHeight="1">
      <c r="E761" s="3"/>
      <c r="F761" s="3"/>
      <c r="G761" s="3"/>
      <c r="H761" s="3"/>
    </row>
    <row r="762" ht="18.75" customHeight="1">
      <c r="E762" s="3"/>
      <c r="F762" s="3"/>
      <c r="G762" s="3"/>
      <c r="H762" s="3"/>
    </row>
    <row r="763" ht="18.75" customHeight="1">
      <c r="E763" s="3"/>
      <c r="F763" s="3"/>
      <c r="G763" s="3"/>
      <c r="H763" s="3"/>
    </row>
    <row r="764" ht="18.75" customHeight="1">
      <c r="E764" s="3"/>
      <c r="F764" s="3"/>
      <c r="G764" s="3"/>
      <c r="H764" s="3"/>
    </row>
    <row r="765" ht="18.75" customHeight="1">
      <c r="E765" s="3"/>
      <c r="F765" s="3"/>
      <c r="G765" s="3"/>
      <c r="H765" s="3"/>
    </row>
    <row r="766" ht="18.75" customHeight="1">
      <c r="E766" s="3"/>
      <c r="F766" s="3"/>
      <c r="G766" s="3"/>
      <c r="H766" s="3"/>
    </row>
    <row r="767" ht="18.75" customHeight="1">
      <c r="E767" s="3"/>
      <c r="F767" s="3"/>
      <c r="G767" s="3"/>
      <c r="H767" s="3"/>
    </row>
    <row r="768" ht="18.75" customHeight="1">
      <c r="E768" s="3"/>
      <c r="F768" s="3"/>
      <c r="G768" s="3"/>
      <c r="H768" s="3"/>
    </row>
    <row r="769" ht="18.75" customHeight="1">
      <c r="E769" s="3"/>
      <c r="F769" s="3"/>
      <c r="G769" s="3"/>
      <c r="H769" s="3"/>
    </row>
    <row r="770" ht="18.75" customHeight="1">
      <c r="E770" s="3"/>
      <c r="F770" s="3"/>
      <c r="G770" s="3"/>
      <c r="H770" s="3"/>
    </row>
    <row r="771" ht="18.75" customHeight="1">
      <c r="E771" s="3"/>
      <c r="F771" s="3"/>
      <c r="G771" s="3"/>
      <c r="H771" s="3"/>
    </row>
    <row r="772" ht="18.75" customHeight="1">
      <c r="E772" s="3"/>
      <c r="F772" s="3"/>
      <c r="G772" s="3"/>
      <c r="H772" s="3"/>
    </row>
    <row r="773" ht="18.75" customHeight="1">
      <c r="E773" s="3"/>
      <c r="F773" s="3"/>
      <c r="G773" s="3"/>
      <c r="H773" s="3"/>
    </row>
    <row r="774" ht="18.75" customHeight="1">
      <c r="E774" s="3"/>
      <c r="F774" s="3"/>
      <c r="G774" s="3"/>
      <c r="H774" s="3"/>
    </row>
    <row r="775" ht="18.75" customHeight="1">
      <c r="E775" s="3"/>
      <c r="F775" s="3"/>
      <c r="G775" s="3"/>
      <c r="H775" s="3"/>
    </row>
    <row r="776" ht="18.75" customHeight="1">
      <c r="E776" s="3"/>
      <c r="F776" s="3"/>
      <c r="G776" s="3"/>
      <c r="H776" s="3"/>
    </row>
    <row r="777" ht="18.75" customHeight="1">
      <c r="E777" s="3"/>
      <c r="F777" s="3"/>
      <c r="G777" s="3"/>
      <c r="H777" s="3"/>
    </row>
    <row r="778" ht="18.75" customHeight="1">
      <c r="E778" s="3"/>
      <c r="F778" s="3"/>
      <c r="G778" s="3"/>
      <c r="H778" s="3"/>
    </row>
    <row r="779" ht="18.75" customHeight="1">
      <c r="E779" s="3"/>
      <c r="F779" s="3"/>
      <c r="G779" s="3"/>
      <c r="H779" s="3"/>
    </row>
    <row r="780" ht="18.75" customHeight="1">
      <c r="E780" s="3"/>
      <c r="F780" s="3"/>
      <c r="G780" s="3"/>
      <c r="H780" s="3"/>
    </row>
    <row r="781" ht="18.75" customHeight="1">
      <c r="E781" s="3"/>
      <c r="F781" s="3"/>
      <c r="G781" s="3"/>
      <c r="H781" s="3"/>
    </row>
    <row r="782" ht="18.75" customHeight="1">
      <c r="E782" s="3"/>
      <c r="F782" s="3"/>
      <c r="G782" s="3"/>
      <c r="H782" s="3"/>
    </row>
    <row r="783" ht="18.75" customHeight="1">
      <c r="E783" s="3"/>
      <c r="F783" s="3"/>
      <c r="G783" s="3"/>
      <c r="H783" s="3"/>
    </row>
    <row r="784" ht="18.75" customHeight="1">
      <c r="E784" s="3"/>
      <c r="F784" s="3"/>
      <c r="G784" s="3"/>
      <c r="H784" s="3"/>
    </row>
    <row r="785" ht="18.75" customHeight="1">
      <c r="E785" s="3"/>
      <c r="F785" s="3"/>
      <c r="G785" s="3"/>
      <c r="H785" s="3"/>
    </row>
    <row r="786" ht="18.75" customHeight="1">
      <c r="E786" s="3"/>
      <c r="F786" s="3"/>
      <c r="G786" s="3"/>
      <c r="H786" s="3"/>
    </row>
    <row r="787" ht="18.75" customHeight="1">
      <c r="E787" s="3"/>
      <c r="F787" s="3"/>
      <c r="G787" s="3"/>
      <c r="H787" s="3"/>
    </row>
    <row r="788" ht="18.75" customHeight="1">
      <c r="E788" s="3"/>
      <c r="F788" s="3"/>
      <c r="G788" s="3"/>
      <c r="H788" s="3"/>
    </row>
    <row r="789" ht="18.75" customHeight="1">
      <c r="E789" s="3"/>
      <c r="F789" s="3"/>
      <c r="G789" s="3"/>
      <c r="H789" s="3"/>
    </row>
    <row r="790" ht="18.75" customHeight="1">
      <c r="E790" s="3"/>
      <c r="F790" s="3"/>
      <c r="G790" s="3"/>
      <c r="H790" s="3"/>
    </row>
    <row r="791" ht="18.75" customHeight="1">
      <c r="E791" s="3"/>
      <c r="F791" s="3"/>
      <c r="G791" s="3"/>
      <c r="H791" s="3"/>
    </row>
    <row r="792" ht="18.75" customHeight="1">
      <c r="E792" s="3"/>
      <c r="F792" s="3"/>
      <c r="G792" s="3"/>
      <c r="H792" s="3"/>
    </row>
    <row r="793" ht="18.75" customHeight="1">
      <c r="E793" s="3"/>
      <c r="F793" s="3"/>
      <c r="G793" s="3"/>
      <c r="H793" s="3"/>
    </row>
    <row r="794" ht="18.75" customHeight="1">
      <c r="E794" s="3"/>
      <c r="F794" s="3"/>
      <c r="G794" s="3"/>
      <c r="H794" s="3"/>
    </row>
    <row r="795" ht="18.75" customHeight="1">
      <c r="E795" s="3"/>
      <c r="F795" s="3"/>
      <c r="G795" s="3"/>
      <c r="H795" s="3"/>
    </row>
    <row r="796" ht="18.75" customHeight="1">
      <c r="E796" s="3"/>
      <c r="F796" s="3"/>
      <c r="G796" s="3"/>
      <c r="H796" s="3"/>
    </row>
    <row r="797" ht="18.75" customHeight="1">
      <c r="E797" s="3"/>
      <c r="F797" s="3"/>
      <c r="G797" s="3"/>
      <c r="H797" s="3"/>
    </row>
    <row r="798" ht="18.75" customHeight="1">
      <c r="E798" s="3"/>
      <c r="F798" s="3"/>
      <c r="G798" s="3"/>
      <c r="H798" s="3"/>
    </row>
    <row r="799" ht="18.75" customHeight="1">
      <c r="E799" s="3"/>
      <c r="F799" s="3"/>
      <c r="G799" s="3"/>
      <c r="H799" s="3"/>
    </row>
    <row r="800" ht="18.75" customHeight="1">
      <c r="E800" s="3"/>
      <c r="F800" s="3"/>
      <c r="G800" s="3"/>
      <c r="H800" s="3"/>
    </row>
    <row r="801" ht="18.75" customHeight="1">
      <c r="E801" s="3"/>
      <c r="F801" s="3"/>
      <c r="G801" s="3"/>
      <c r="H801" s="3"/>
    </row>
    <row r="802" ht="18.75" customHeight="1">
      <c r="E802" s="3"/>
      <c r="F802" s="3"/>
      <c r="G802" s="3"/>
      <c r="H802" s="3"/>
    </row>
    <row r="803" ht="18.75" customHeight="1">
      <c r="E803" s="3"/>
      <c r="F803" s="3"/>
      <c r="G803" s="3"/>
      <c r="H803" s="3"/>
    </row>
    <row r="804" ht="18.75" customHeight="1">
      <c r="E804" s="3"/>
      <c r="F804" s="3"/>
      <c r="G804" s="3"/>
      <c r="H804" s="3"/>
    </row>
    <row r="805" ht="18.75" customHeight="1">
      <c r="E805" s="3"/>
      <c r="F805" s="3"/>
      <c r="G805" s="3"/>
      <c r="H805" s="3"/>
    </row>
    <row r="806" ht="18.75" customHeight="1">
      <c r="E806" s="3"/>
      <c r="F806" s="3"/>
      <c r="G806" s="3"/>
      <c r="H806" s="3"/>
    </row>
    <row r="807" ht="18.75" customHeight="1">
      <c r="E807" s="3"/>
      <c r="F807" s="3"/>
      <c r="G807" s="3"/>
      <c r="H807" s="3"/>
    </row>
    <row r="808" ht="18.75" customHeight="1">
      <c r="E808" s="3"/>
      <c r="F808" s="3"/>
      <c r="G808" s="3"/>
      <c r="H808" s="3"/>
    </row>
    <row r="809" ht="18.75" customHeight="1">
      <c r="E809" s="3"/>
      <c r="F809" s="3"/>
      <c r="G809" s="3"/>
      <c r="H809" s="3"/>
    </row>
    <row r="810" ht="18.75" customHeight="1">
      <c r="E810" s="3"/>
      <c r="F810" s="3"/>
      <c r="G810" s="3"/>
      <c r="H810" s="3"/>
    </row>
    <row r="811" ht="18.75" customHeight="1">
      <c r="E811" s="3"/>
      <c r="F811" s="3"/>
      <c r="G811" s="3"/>
      <c r="H811" s="3"/>
    </row>
    <row r="812" ht="18.75" customHeight="1">
      <c r="E812" s="3"/>
      <c r="F812" s="3"/>
      <c r="G812" s="3"/>
      <c r="H812" s="3"/>
    </row>
    <row r="813" ht="18.75" customHeight="1">
      <c r="E813" s="3"/>
      <c r="F813" s="3"/>
      <c r="G813" s="3"/>
      <c r="H813" s="3"/>
    </row>
    <row r="814" ht="18.75" customHeight="1">
      <c r="E814" s="3"/>
      <c r="F814" s="3"/>
      <c r="G814" s="3"/>
      <c r="H814" s="3"/>
    </row>
    <row r="815" ht="18.75" customHeight="1">
      <c r="E815" s="3"/>
      <c r="F815" s="3"/>
      <c r="G815" s="3"/>
      <c r="H815" s="3"/>
    </row>
    <row r="816" ht="18.75" customHeight="1">
      <c r="E816" s="3"/>
      <c r="F816" s="3"/>
      <c r="G816" s="3"/>
      <c r="H816" s="3"/>
    </row>
    <row r="817" ht="18.75" customHeight="1">
      <c r="E817" s="3"/>
      <c r="F817" s="3"/>
      <c r="G817" s="3"/>
      <c r="H817" s="3"/>
    </row>
    <row r="818" ht="18.75" customHeight="1">
      <c r="E818" s="3"/>
      <c r="F818" s="3"/>
      <c r="G818" s="3"/>
      <c r="H818" s="3"/>
    </row>
    <row r="819" ht="18.75" customHeight="1">
      <c r="E819" s="3"/>
      <c r="F819" s="3"/>
      <c r="G819" s="3"/>
      <c r="H819" s="3"/>
    </row>
    <row r="820" ht="18.75" customHeight="1">
      <c r="E820" s="3"/>
      <c r="F820" s="3"/>
      <c r="G820" s="3"/>
      <c r="H820" s="3"/>
    </row>
    <row r="821" ht="18.75" customHeight="1">
      <c r="E821" s="3"/>
      <c r="F821" s="3"/>
      <c r="G821" s="3"/>
      <c r="H821" s="3"/>
    </row>
    <row r="822" ht="18.75" customHeight="1">
      <c r="E822" s="3"/>
      <c r="F822" s="3"/>
      <c r="G822" s="3"/>
      <c r="H822" s="3"/>
    </row>
    <row r="823" ht="18.75" customHeight="1">
      <c r="E823" s="3"/>
      <c r="F823" s="3"/>
      <c r="G823" s="3"/>
      <c r="H823" s="3"/>
    </row>
    <row r="824" ht="18.75" customHeight="1">
      <c r="E824" s="3"/>
      <c r="F824" s="3"/>
      <c r="G824" s="3"/>
      <c r="H824" s="3"/>
    </row>
    <row r="825" ht="18.75" customHeight="1">
      <c r="E825" s="3"/>
      <c r="F825" s="3"/>
      <c r="G825" s="3"/>
      <c r="H825" s="3"/>
    </row>
    <row r="826" ht="18.75" customHeight="1">
      <c r="E826" s="3"/>
      <c r="F826" s="3"/>
      <c r="G826" s="3"/>
      <c r="H826" s="3"/>
    </row>
    <row r="827" ht="18.75" customHeight="1">
      <c r="E827" s="3"/>
      <c r="F827" s="3"/>
      <c r="G827" s="3"/>
      <c r="H827" s="3"/>
    </row>
    <row r="828" ht="18.75" customHeight="1">
      <c r="E828" s="3"/>
      <c r="F828" s="3"/>
      <c r="G828" s="3"/>
      <c r="H828" s="3"/>
    </row>
    <row r="829" ht="18.75" customHeight="1">
      <c r="E829" s="3"/>
      <c r="F829" s="3"/>
      <c r="G829" s="3"/>
      <c r="H829" s="3"/>
    </row>
    <row r="830" ht="18.75" customHeight="1">
      <c r="E830" s="3"/>
      <c r="F830" s="3"/>
      <c r="G830" s="3"/>
      <c r="H830" s="3"/>
    </row>
    <row r="831" ht="18.75" customHeight="1">
      <c r="E831" s="3"/>
      <c r="F831" s="3"/>
      <c r="G831" s="3"/>
      <c r="H831" s="3"/>
    </row>
    <row r="832" ht="18.75" customHeight="1">
      <c r="E832" s="3"/>
      <c r="F832" s="3"/>
      <c r="G832" s="3"/>
      <c r="H832" s="3"/>
    </row>
    <row r="833" ht="18.75" customHeight="1">
      <c r="E833" s="3"/>
      <c r="F833" s="3"/>
      <c r="G833" s="3"/>
      <c r="H833" s="3"/>
    </row>
    <row r="834" ht="18.75" customHeight="1">
      <c r="E834" s="3"/>
      <c r="F834" s="3"/>
      <c r="G834" s="3"/>
      <c r="H834" s="3"/>
    </row>
    <row r="835" ht="18.75" customHeight="1">
      <c r="E835" s="3"/>
      <c r="F835" s="3"/>
      <c r="G835" s="3"/>
      <c r="H835" s="3"/>
    </row>
    <row r="836" ht="18.75" customHeight="1">
      <c r="E836" s="3"/>
      <c r="F836" s="3"/>
      <c r="G836" s="3"/>
      <c r="H836" s="3"/>
    </row>
    <row r="837" ht="18.75" customHeight="1">
      <c r="E837" s="3"/>
      <c r="F837" s="3"/>
      <c r="G837" s="3"/>
      <c r="H837" s="3"/>
    </row>
    <row r="838" ht="18.75" customHeight="1">
      <c r="E838" s="3"/>
      <c r="F838" s="3"/>
      <c r="G838" s="3"/>
      <c r="H838" s="3"/>
    </row>
    <row r="839" ht="18.75" customHeight="1">
      <c r="E839" s="3"/>
      <c r="F839" s="3"/>
      <c r="G839" s="3"/>
      <c r="H839" s="3"/>
    </row>
    <row r="840" ht="18.75" customHeight="1">
      <c r="E840" s="3"/>
      <c r="F840" s="3"/>
      <c r="G840" s="3"/>
      <c r="H840" s="3"/>
    </row>
    <row r="841" ht="18.75" customHeight="1">
      <c r="E841" s="3"/>
      <c r="F841" s="3"/>
      <c r="G841" s="3"/>
      <c r="H841" s="3"/>
    </row>
    <row r="842" ht="18.75" customHeight="1">
      <c r="E842" s="3"/>
      <c r="F842" s="3"/>
      <c r="G842" s="3"/>
      <c r="H842" s="3"/>
    </row>
    <row r="843" ht="18.75" customHeight="1">
      <c r="E843" s="3"/>
      <c r="F843" s="3"/>
      <c r="G843" s="3"/>
      <c r="H843" s="3"/>
    </row>
    <row r="844" ht="18.75" customHeight="1">
      <c r="E844" s="3"/>
      <c r="F844" s="3"/>
      <c r="G844" s="3"/>
      <c r="H844" s="3"/>
    </row>
    <row r="845" ht="18.75" customHeight="1">
      <c r="E845" s="3"/>
      <c r="F845" s="3"/>
      <c r="G845" s="3"/>
      <c r="H845" s="3"/>
    </row>
    <row r="846" ht="18.75" customHeight="1">
      <c r="E846" s="3"/>
      <c r="F846" s="3"/>
      <c r="G846" s="3"/>
      <c r="H846" s="3"/>
    </row>
    <row r="847" ht="18.75" customHeight="1">
      <c r="E847" s="3"/>
      <c r="F847" s="3"/>
      <c r="G847" s="3"/>
      <c r="H847" s="3"/>
    </row>
    <row r="848" ht="18.75" customHeight="1">
      <c r="E848" s="3"/>
      <c r="F848" s="3"/>
      <c r="G848" s="3"/>
      <c r="H848" s="3"/>
    </row>
    <row r="849" ht="18.75" customHeight="1">
      <c r="E849" s="3"/>
      <c r="F849" s="3"/>
      <c r="G849" s="3"/>
      <c r="H849" s="3"/>
    </row>
    <row r="850" ht="18.75" customHeight="1">
      <c r="E850" s="3"/>
      <c r="F850" s="3"/>
      <c r="G850" s="3"/>
      <c r="H850" s="3"/>
    </row>
    <row r="851" ht="18.75" customHeight="1">
      <c r="E851" s="3"/>
      <c r="F851" s="3"/>
      <c r="G851" s="3"/>
      <c r="H851" s="3"/>
    </row>
    <row r="852" ht="18.75" customHeight="1">
      <c r="E852" s="3"/>
      <c r="F852" s="3"/>
      <c r="G852" s="3"/>
      <c r="H852" s="3"/>
    </row>
    <row r="853" ht="18.75" customHeight="1">
      <c r="E853" s="3"/>
      <c r="F853" s="3"/>
      <c r="G853" s="3"/>
      <c r="H853" s="3"/>
    </row>
    <row r="854" ht="18.75" customHeight="1">
      <c r="E854" s="3"/>
      <c r="F854" s="3"/>
      <c r="G854" s="3"/>
      <c r="H854" s="3"/>
    </row>
    <row r="855" ht="18.75" customHeight="1">
      <c r="E855" s="3"/>
      <c r="F855" s="3"/>
      <c r="G855" s="3"/>
      <c r="H855" s="3"/>
    </row>
    <row r="856" ht="18.75" customHeight="1">
      <c r="E856" s="3"/>
      <c r="F856" s="3"/>
      <c r="G856" s="3"/>
      <c r="H856" s="3"/>
    </row>
    <row r="857" ht="18.75" customHeight="1">
      <c r="E857" s="3"/>
      <c r="F857" s="3"/>
      <c r="G857" s="3"/>
      <c r="H857" s="3"/>
    </row>
    <row r="858" ht="18.75" customHeight="1">
      <c r="E858" s="3"/>
      <c r="F858" s="3"/>
      <c r="G858" s="3"/>
      <c r="H858" s="3"/>
    </row>
    <row r="859" ht="18.75" customHeight="1">
      <c r="E859" s="3"/>
      <c r="F859" s="3"/>
      <c r="G859" s="3"/>
      <c r="H859" s="3"/>
    </row>
    <row r="860" ht="18.75" customHeight="1">
      <c r="E860" s="3"/>
      <c r="F860" s="3"/>
      <c r="G860" s="3"/>
      <c r="H860" s="3"/>
    </row>
    <row r="861" ht="18.75" customHeight="1">
      <c r="E861" s="3"/>
      <c r="F861" s="3"/>
      <c r="G861" s="3"/>
      <c r="H861" s="3"/>
    </row>
    <row r="862" ht="18.75" customHeight="1">
      <c r="E862" s="3"/>
      <c r="F862" s="3"/>
      <c r="G862" s="3"/>
      <c r="H862" s="3"/>
    </row>
    <row r="863" ht="18.75" customHeight="1">
      <c r="E863" s="3"/>
      <c r="F863" s="3"/>
      <c r="G863" s="3"/>
      <c r="H863" s="3"/>
    </row>
    <row r="864" ht="18.75" customHeight="1">
      <c r="E864" s="3"/>
      <c r="F864" s="3"/>
      <c r="G864" s="3"/>
      <c r="H864" s="3"/>
    </row>
    <row r="865" ht="18.75" customHeight="1">
      <c r="E865" s="3"/>
      <c r="F865" s="3"/>
      <c r="G865" s="3"/>
      <c r="H865" s="3"/>
    </row>
    <row r="866" ht="18.75" customHeight="1">
      <c r="E866" s="3"/>
      <c r="F866" s="3"/>
      <c r="G866" s="3"/>
      <c r="H866" s="3"/>
    </row>
    <row r="867" ht="18.75" customHeight="1">
      <c r="E867" s="3"/>
      <c r="F867" s="3"/>
      <c r="G867" s="3"/>
      <c r="H867" s="3"/>
    </row>
    <row r="868" ht="18.75" customHeight="1">
      <c r="E868" s="3"/>
      <c r="F868" s="3"/>
      <c r="G868" s="3"/>
      <c r="H868" s="3"/>
    </row>
    <row r="869" ht="18.75" customHeight="1">
      <c r="E869" s="3"/>
      <c r="F869" s="3"/>
      <c r="G869" s="3"/>
      <c r="H869" s="3"/>
    </row>
    <row r="870" ht="18.75" customHeight="1">
      <c r="E870" s="3"/>
      <c r="F870" s="3"/>
      <c r="G870" s="3"/>
      <c r="H870" s="3"/>
    </row>
    <row r="871" ht="18.75" customHeight="1">
      <c r="E871" s="3"/>
      <c r="F871" s="3"/>
      <c r="G871" s="3"/>
      <c r="H871" s="3"/>
    </row>
    <row r="872" ht="18.75" customHeight="1">
      <c r="E872" s="3"/>
      <c r="F872" s="3"/>
      <c r="G872" s="3"/>
      <c r="H872" s="3"/>
    </row>
    <row r="873" ht="18.75" customHeight="1">
      <c r="E873" s="3"/>
      <c r="F873" s="3"/>
      <c r="G873" s="3"/>
      <c r="H873" s="3"/>
    </row>
    <row r="874" ht="18.75" customHeight="1">
      <c r="E874" s="3"/>
      <c r="F874" s="3"/>
      <c r="G874" s="3"/>
      <c r="H874" s="3"/>
    </row>
    <row r="875" ht="18.75" customHeight="1">
      <c r="E875" s="3"/>
      <c r="F875" s="3"/>
      <c r="G875" s="3"/>
      <c r="H875" s="3"/>
    </row>
    <row r="876" ht="18.75" customHeight="1">
      <c r="E876" s="3"/>
      <c r="F876" s="3"/>
      <c r="G876" s="3"/>
      <c r="H876" s="3"/>
    </row>
    <row r="877" ht="18.75" customHeight="1">
      <c r="E877" s="3"/>
      <c r="F877" s="3"/>
      <c r="G877" s="3"/>
      <c r="H877" s="3"/>
    </row>
    <row r="878" ht="18.75" customHeight="1">
      <c r="E878" s="3"/>
      <c r="F878" s="3"/>
      <c r="G878" s="3"/>
      <c r="H878" s="3"/>
    </row>
    <row r="879" ht="18.75" customHeight="1">
      <c r="E879" s="3"/>
      <c r="F879" s="3"/>
      <c r="G879" s="3"/>
      <c r="H879" s="3"/>
    </row>
    <row r="880" ht="18.75" customHeight="1">
      <c r="E880" s="3"/>
      <c r="F880" s="3"/>
      <c r="G880" s="3"/>
      <c r="H880" s="3"/>
    </row>
    <row r="881" ht="18.75" customHeight="1">
      <c r="E881" s="3"/>
      <c r="F881" s="3"/>
      <c r="G881" s="3"/>
      <c r="H881" s="3"/>
    </row>
    <row r="882" ht="18.75" customHeight="1">
      <c r="E882" s="3"/>
      <c r="F882" s="3"/>
      <c r="G882" s="3"/>
      <c r="H882" s="3"/>
    </row>
    <row r="883" ht="18.75" customHeight="1">
      <c r="E883" s="3"/>
      <c r="F883" s="3"/>
      <c r="G883" s="3"/>
      <c r="H883" s="3"/>
    </row>
    <row r="884" ht="18.75" customHeight="1">
      <c r="E884" s="3"/>
      <c r="F884" s="3"/>
      <c r="G884" s="3"/>
      <c r="H884" s="3"/>
    </row>
    <row r="885" ht="18.75" customHeight="1">
      <c r="E885" s="3"/>
      <c r="F885" s="3"/>
      <c r="G885" s="3"/>
      <c r="H885" s="3"/>
    </row>
    <row r="886" ht="18.75" customHeight="1">
      <c r="E886" s="3"/>
      <c r="F886" s="3"/>
      <c r="G886" s="3"/>
      <c r="H886" s="3"/>
    </row>
    <row r="887" ht="18.75" customHeight="1">
      <c r="E887" s="3"/>
      <c r="F887" s="3"/>
      <c r="G887" s="3"/>
      <c r="H887" s="3"/>
    </row>
    <row r="888" ht="18.75" customHeight="1">
      <c r="E888" s="3"/>
      <c r="F888" s="3"/>
      <c r="G888" s="3"/>
      <c r="H888" s="3"/>
    </row>
    <row r="889" ht="18.75" customHeight="1">
      <c r="E889" s="3"/>
      <c r="F889" s="3"/>
      <c r="G889" s="3"/>
      <c r="H889" s="3"/>
    </row>
    <row r="890" ht="18.75" customHeight="1">
      <c r="E890" s="3"/>
      <c r="F890" s="3"/>
      <c r="G890" s="3"/>
      <c r="H890" s="3"/>
    </row>
    <row r="891" ht="18.75" customHeight="1">
      <c r="E891" s="3"/>
      <c r="F891" s="3"/>
      <c r="G891" s="3"/>
      <c r="H891" s="3"/>
    </row>
    <row r="892" ht="18.75" customHeight="1">
      <c r="E892" s="3"/>
      <c r="F892" s="3"/>
      <c r="G892" s="3"/>
      <c r="H892" s="3"/>
    </row>
    <row r="893" ht="18.75" customHeight="1">
      <c r="E893" s="3"/>
      <c r="F893" s="3"/>
      <c r="G893" s="3"/>
      <c r="H893" s="3"/>
    </row>
    <row r="894" ht="18.75" customHeight="1">
      <c r="E894" s="3"/>
      <c r="F894" s="3"/>
      <c r="G894" s="3"/>
      <c r="H894" s="3"/>
    </row>
    <row r="895" ht="18.75" customHeight="1">
      <c r="E895" s="3"/>
      <c r="F895" s="3"/>
      <c r="G895" s="3"/>
      <c r="H895" s="3"/>
    </row>
    <row r="896" ht="18.75" customHeight="1">
      <c r="E896" s="3"/>
      <c r="F896" s="3"/>
      <c r="G896" s="3"/>
      <c r="H896" s="3"/>
    </row>
    <row r="897" ht="18.75" customHeight="1">
      <c r="E897" s="3"/>
      <c r="F897" s="3"/>
      <c r="G897" s="3"/>
      <c r="H897" s="3"/>
    </row>
    <row r="898" ht="18.75" customHeight="1">
      <c r="E898" s="3"/>
      <c r="F898" s="3"/>
      <c r="G898" s="3"/>
      <c r="H898" s="3"/>
    </row>
    <row r="899" ht="18.75" customHeight="1">
      <c r="E899" s="3"/>
      <c r="F899" s="3"/>
      <c r="G899" s="3"/>
      <c r="H899" s="3"/>
    </row>
    <row r="900" ht="18.75" customHeight="1">
      <c r="E900" s="3"/>
      <c r="F900" s="3"/>
      <c r="G900" s="3"/>
      <c r="H900" s="3"/>
    </row>
    <row r="901" ht="18.75" customHeight="1">
      <c r="E901" s="3"/>
      <c r="F901" s="3"/>
      <c r="G901" s="3"/>
      <c r="H901" s="3"/>
    </row>
    <row r="902" ht="18.75" customHeight="1">
      <c r="E902" s="3"/>
      <c r="F902" s="3"/>
      <c r="G902" s="3"/>
      <c r="H902" s="3"/>
    </row>
    <row r="903" ht="18.75" customHeight="1">
      <c r="E903" s="3"/>
      <c r="F903" s="3"/>
      <c r="G903" s="3"/>
      <c r="H903" s="3"/>
    </row>
    <row r="904" ht="18.75" customHeight="1">
      <c r="E904" s="3"/>
      <c r="F904" s="3"/>
      <c r="G904" s="3"/>
      <c r="H904" s="3"/>
    </row>
    <row r="905" ht="18.75" customHeight="1">
      <c r="E905" s="3"/>
      <c r="F905" s="3"/>
      <c r="G905" s="3"/>
      <c r="H905" s="3"/>
    </row>
    <row r="906" ht="18.75" customHeight="1">
      <c r="E906" s="3"/>
      <c r="F906" s="3"/>
      <c r="G906" s="3"/>
      <c r="H906" s="3"/>
    </row>
    <row r="907" ht="18.75" customHeight="1">
      <c r="E907" s="3"/>
      <c r="F907" s="3"/>
      <c r="G907" s="3"/>
      <c r="H907" s="3"/>
    </row>
    <row r="908" ht="18.75" customHeight="1">
      <c r="E908" s="3"/>
      <c r="F908" s="3"/>
      <c r="G908" s="3"/>
      <c r="H908" s="3"/>
    </row>
    <row r="909" ht="18.75" customHeight="1">
      <c r="E909" s="3"/>
      <c r="F909" s="3"/>
      <c r="G909" s="3"/>
      <c r="H909" s="3"/>
    </row>
    <row r="910" ht="18.75" customHeight="1">
      <c r="E910" s="3"/>
      <c r="F910" s="3"/>
      <c r="G910" s="3"/>
      <c r="H910" s="3"/>
    </row>
    <row r="911" ht="18.75" customHeight="1">
      <c r="E911" s="3"/>
      <c r="F911" s="3"/>
      <c r="G911" s="3"/>
      <c r="H911" s="3"/>
    </row>
    <row r="912" ht="18.75" customHeight="1">
      <c r="E912" s="3"/>
      <c r="F912" s="3"/>
      <c r="G912" s="3"/>
      <c r="H912" s="3"/>
    </row>
    <row r="913" ht="18.75" customHeight="1">
      <c r="E913" s="3"/>
      <c r="F913" s="3"/>
      <c r="G913" s="3"/>
      <c r="H913" s="3"/>
    </row>
    <row r="914" ht="18.75" customHeight="1">
      <c r="E914" s="3"/>
      <c r="F914" s="3"/>
      <c r="G914" s="3"/>
      <c r="H914" s="3"/>
    </row>
    <row r="915" ht="18.75" customHeight="1">
      <c r="E915" s="3"/>
      <c r="F915" s="3"/>
      <c r="G915" s="3"/>
      <c r="H915" s="3"/>
    </row>
    <row r="916" ht="18.75" customHeight="1">
      <c r="E916" s="3"/>
      <c r="F916" s="3"/>
      <c r="G916" s="3"/>
      <c r="H916" s="3"/>
    </row>
    <row r="917" ht="18.75" customHeight="1">
      <c r="E917" s="3"/>
      <c r="F917" s="3"/>
      <c r="G917" s="3"/>
      <c r="H917" s="3"/>
    </row>
    <row r="918" ht="18.75" customHeight="1">
      <c r="E918" s="3"/>
      <c r="F918" s="3"/>
      <c r="G918" s="3"/>
      <c r="H918" s="3"/>
    </row>
    <row r="919" ht="18.75" customHeight="1">
      <c r="E919" s="3"/>
      <c r="F919" s="3"/>
      <c r="G919" s="3"/>
      <c r="H919" s="3"/>
    </row>
    <row r="920" ht="18.75" customHeight="1">
      <c r="E920" s="3"/>
      <c r="F920" s="3"/>
      <c r="G920" s="3"/>
      <c r="H920" s="3"/>
    </row>
    <row r="921" ht="18.75" customHeight="1">
      <c r="E921" s="3"/>
      <c r="F921" s="3"/>
      <c r="G921" s="3"/>
      <c r="H921" s="3"/>
    </row>
    <row r="922" ht="18.75" customHeight="1">
      <c r="E922" s="3"/>
      <c r="F922" s="3"/>
      <c r="G922" s="3"/>
      <c r="H922" s="3"/>
    </row>
    <row r="923" ht="18.75" customHeight="1">
      <c r="E923" s="3"/>
      <c r="F923" s="3"/>
      <c r="G923" s="3"/>
      <c r="H923" s="3"/>
    </row>
    <row r="924" ht="18.75" customHeight="1">
      <c r="E924" s="3"/>
      <c r="F924" s="3"/>
      <c r="G924" s="3"/>
      <c r="H924" s="3"/>
    </row>
    <row r="925" ht="18.75" customHeight="1">
      <c r="E925" s="3"/>
      <c r="F925" s="3"/>
      <c r="G925" s="3"/>
      <c r="H925" s="3"/>
    </row>
    <row r="926" ht="18.75" customHeight="1">
      <c r="E926" s="3"/>
      <c r="F926" s="3"/>
      <c r="G926" s="3"/>
      <c r="H926" s="3"/>
    </row>
    <row r="927" ht="18.75" customHeight="1">
      <c r="E927" s="3"/>
      <c r="F927" s="3"/>
      <c r="G927" s="3"/>
      <c r="H927" s="3"/>
    </row>
    <row r="928" ht="18.75" customHeight="1">
      <c r="E928" s="3"/>
      <c r="F928" s="3"/>
      <c r="G928" s="3"/>
      <c r="H928" s="3"/>
    </row>
    <row r="929" ht="18.75" customHeight="1">
      <c r="E929" s="3"/>
      <c r="F929" s="3"/>
      <c r="G929" s="3"/>
      <c r="H929" s="3"/>
    </row>
    <row r="930" ht="18.75" customHeight="1">
      <c r="E930" s="3"/>
      <c r="F930" s="3"/>
      <c r="G930" s="3"/>
      <c r="H930" s="3"/>
    </row>
    <row r="931" ht="18.75" customHeight="1">
      <c r="E931" s="3"/>
      <c r="F931" s="3"/>
      <c r="G931" s="3"/>
      <c r="H931" s="3"/>
    </row>
    <row r="932" ht="18.75" customHeight="1">
      <c r="E932" s="3"/>
      <c r="F932" s="3"/>
      <c r="G932" s="3"/>
      <c r="H932" s="3"/>
    </row>
    <row r="933" ht="18.75" customHeight="1">
      <c r="E933" s="3"/>
      <c r="F933" s="3"/>
      <c r="G933" s="3"/>
      <c r="H933" s="3"/>
    </row>
    <row r="934" ht="18.75" customHeight="1">
      <c r="E934" s="3"/>
      <c r="F934" s="3"/>
      <c r="G934" s="3"/>
      <c r="H934" s="3"/>
    </row>
    <row r="935" ht="18.75" customHeight="1">
      <c r="E935" s="3"/>
      <c r="F935" s="3"/>
      <c r="G935" s="3"/>
      <c r="H935" s="3"/>
    </row>
    <row r="936" ht="18.75" customHeight="1">
      <c r="E936" s="3"/>
      <c r="F936" s="3"/>
      <c r="G936" s="3"/>
      <c r="H936" s="3"/>
    </row>
    <row r="937" ht="18.75" customHeight="1">
      <c r="E937" s="3"/>
      <c r="F937" s="3"/>
      <c r="G937" s="3"/>
      <c r="H937" s="3"/>
    </row>
    <row r="938" ht="18.75" customHeight="1">
      <c r="E938" s="3"/>
      <c r="F938" s="3"/>
      <c r="G938" s="3"/>
      <c r="H938" s="3"/>
    </row>
    <row r="939" ht="18.75" customHeight="1">
      <c r="E939" s="3"/>
      <c r="F939" s="3"/>
      <c r="G939" s="3"/>
      <c r="H939" s="3"/>
    </row>
    <row r="940" ht="18.75" customHeight="1">
      <c r="E940" s="3"/>
      <c r="F940" s="3"/>
      <c r="G940" s="3"/>
      <c r="H940" s="3"/>
    </row>
    <row r="941" ht="18.75" customHeight="1">
      <c r="E941" s="3"/>
      <c r="F941" s="3"/>
      <c r="G941" s="3"/>
      <c r="H941" s="3"/>
    </row>
    <row r="942" ht="18.75" customHeight="1">
      <c r="E942" s="3"/>
      <c r="F942" s="3"/>
      <c r="G942" s="3"/>
      <c r="H942" s="3"/>
    </row>
    <row r="943" ht="18.75" customHeight="1">
      <c r="E943" s="3"/>
      <c r="F943" s="3"/>
      <c r="G943" s="3"/>
      <c r="H943" s="3"/>
    </row>
    <row r="944" ht="18.75" customHeight="1">
      <c r="E944" s="3"/>
      <c r="F944" s="3"/>
      <c r="G944" s="3"/>
      <c r="H944" s="3"/>
    </row>
    <row r="945" ht="18.75" customHeight="1">
      <c r="E945" s="3"/>
      <c r="F945" s="3"/>
      <c r="G945" s="3"/>
      <c r="H945" s="3"/>
    </row>
    <row r="946" ht="18.75" customHeight="1">
      <c r="E946" s="3"/>
      <c r="F946" s="3"/>
      <c r="G946" s="3"/>
      <c r="H946" s="3"/>
    </row>
    <row r="947" ht="18.75" customHeight="1">
      <c r="E947" s="3"/>
      <c r="F947" s="3"/>
      <c r="G947" s="3"/>
      <c r="H947" s="3"/>
    </row>
    <row r="948" ht="18.75" customHeight="1">
      <c r="E948" s="3"/>
      <c r="F948" s="3"/>
      <c r="G948" s="3"/>
      <c r="H948" s="3"/>
    </row>
    <row r="949" ht="18.75" customHeight="1">
      <c r="E949" s="3"/>
      <c r="F949" s="3"/>
      <c r="G949" s="3"/>
      <c r="H949" s="3"/>
    </row>
    <row r="950" ht="18.75" customHeight="1">
      <c r="E950" s="3"/>
      <c r="F950" s="3"/>
      <c r="G950" s="3"/>
      <c r="H950" s="3"/>
    </row>
    <row r="951" ht="18.75" customHeight="1">
      <c r="E951" s="3"/>
      <c r="F951" s="3"/>
      <c r="G951" s="3"/>
      <c r="H951" s="3"/>
    </row>
    <row r="952" ht="18.75" customHeight="1">
      <c r="E952" s="3"/>
      <c r="F952" s="3"/>
      <c r="G952" s="3"/>
      <c r="H952" s="3"/>
    </row>
    <row r="953" ht="18.75" customHeight="1">
      <c r="E953" s="3"/>
      <c r="F953" s="3"/>
      <c r="G953" s="3"/>
      <c r="H953" s="3"/>
    </row>
    <row r="954" ht="18.75" customHeight="1">
      <c r="E954" s="3"/>
      <c r="F954" s="3"/>
      <c r="G954" s="3"/>
      <c r="H954" s="3"/>
    </row>
    <row r="955" ht="18.75" customHeight="1">
      <c r="E955" s="3"/>
      <c r="F955" s="3"/>
      <c r="G955" s="3"/>
      <c r="H955" s="3"/>
    </row>
    <row r="956" ht="18.75" customHeight="1">
      <c r="E956" s="3"/>
      <c r="F956" s="3"/>
      <c r="G956" s="3"/>
      <c r="H956" s="3"/>
    </row>
    <row r="957" ht="18.75" customHeight="1">
      <c r="E957" s="3"/>
      <c r="F957" s="3"/>
      <c r="G957" s="3"/>
      <c r="H957" s="3"/>
    </row>
    <row r="958" ht="18.75" customHeight="1">
      <c r="E958" s="3"/>
      <c r="F958" s="3"/>
      <c r="G958" s="3"/>
      <c r="H958" s="3"/>
    </row>
    <row r="959" ht="18.75" customHeight="1">
      <c r="E959" s="3"/>
      <c r="F959" s="3"/>
      <c r="G959" s="3"/>
      <c r="H959" s="3"/>
    </row>
    <row r="960" ht="18.75" customHeight="1">
      <c r="E960" s="3"/>
      <c r="F960" s="3"/>
      <c r="G960" s="3"/>
      <c r="H960" s="3"/>
    </row>
    <row r="961" ht="18.75" customHeight="1">
      <c r="E961" s="3"/>
      <c r="F961" s="3"/>
      <c r="G961" s="3"/>
      <c r="H961" s="3"/>
    </row>
    <row r="962" ht="18.75" customHeight="1">
      <c r="E962" s="3"/>
      <c r="F962" s="3"/>
      <c r="G962" s="3"/>
      <c r="H962" s="3"/>
    </row>
    <row r="963" ht="18.75" customHeight="1">
      <c r="E963" s="3"/>
      <c r="F963" s="3"/>
      <c r="G963" s="3"/>
      <c r="H963" s="3"/>
    </row>
    <row r="964" ht="18.75" customHeight="1">
      <c r="E964" s="3"/>
      <c r="F964" s="3"/>
      <c r="G964" s="3"/>
      <c r="H964" s="3"/>
    </row>
    <row r="965" ht="18.75" customHeight="1">
      <c r="E965" s="3"/>
      <c r="F965" s="3"/>
      <c r="G965" s="3"/>
      <c r="H965" s="3"/>
    </row>
    <row r="966" ht="18.75" customHeight="1">
      <c r="E966" s="3"/>
      <c r="F966" s="3"/>
      <c r="G966" s="3"/>
      <c r="H966" s="3"/>
    </row>
    <row r="967" ht="18.75" customHeight="1">
      <c r="E967" s="3"/>
      <c r="F967" s="3"/>
      <c r="G967" s="3"/>
      <c r="H967" s="3"/>
    </row>
    <row r="968" ht="18.75" customHeight="1">
      <c r="E968" s="3"/>
      <c r="F968" s="3"/>
      <c r="G968" s="3"/>
      <c r="H968" s="3"/>
    </row>
    <row r="969" ht="18.75" customHeight="1">
      <c r="E969" s="3"/>
      <c r="F969" s="3"/>
      <c r="G969" s="3"/>
      <c r="H969" s="3"/>
    </row>
    <row r="970" ht="18.75" customHeight="1">
      <c r="E970" s="3"/>
      <c r="F970" s="3"/>
      <c r="G970" s="3"/>
      <c r="H970" s="3"/>
    </row>
    <row r="971" ht="18.75" customHeight="1">
      <c r="E971" s="3"/>
      <c r="F971" s="3"/>
      <c r="G971" s="3"/>
      <c r="H971" s="3"/>
    </row>
    <row r="972" ht="18.75" customHeight="1">
      <c r="E972" s="3"/>
      <c r="F972" s="3"/>
      <c r="G972" s="3"/>
      <c r="H972" s="3"/>
    </row>
    <row r="973" ht="18.75" customHeight="1">
      <c r="E973" s="3"/>
      <c r="F973" s="3"/>
      <c r="G973" s="3"/>
      <c r="H973" s="3"/>
    </row>
    <row r="974" ht="18.75" customHeight="1">
      <c r="E974" s="3"/>
      <c r="F974" s="3"/>
      <c r="G974" s="3"/>
      <c r="H974" s="3"/>
    </row>
    <row r="975" ht="18.75" customHeight="1">
      <c r="E975" s="3"/>
      <c r="F975" s="3"/>
      <c r="G975" s="3"/>
      <c r="H975" s="3"/>
    </row>
    <row r="976" ht="18.75" customHeight="1">
      <c r="E976" s="3"/>
      <c r="F976" s="3"/>
      <c r="G976" s="3"/>
      <c r="H976" s="3"/>
    </row>
    <row r="977" ht="18.75" customHeight="1">
      <c r="E977" s="3"/>
      <c r="F977" s="3"/>
      <c r="G977" s="3"/>
      <c r="H977" s="3"/>
    </row>
    <row r="978" ht="18.75" customHeight="1">
      <c r="E978" s="3"/>
      <c r="F978" s="3"/>
      <c r="G978" s="3"/>
      <c r="H978" s="3"/>
    </row>
    <row r="979" ht="18.75" customHeight="1">
      <c r="E979" s="3"/>
      <c r="F979" s="3"/>
      <c r="G979" s="3"/>
      <c r="H979" s="3"/>
    </row>
    <row r="980" ht="18.75" customHeight="1">
      <c r="E980" s="3"/>
      <c r="F980" s="3"/>
      <c r="G980" s="3"/>
      <c r="H980" s="3"/>
    </row>
    <row r="981" ht="18.75" customHeight="1">
      <c r="E981" s="3"/>
      <c r="F981" s="3"/>
      <c r="G981" s="3"/>
      <c r="H981" s="3"/>
    </row>
    <row r="982" ht="18.75" customHeight="1">
      <c r="E982" s="3"/>
      <c r="F982" s="3"/>
      <c r="G982" s="3"/>
      <c r="H982" s="3"/>
    </row>
    <row r="983" ht="18.75" customHeight="1">
      <c r="E983" s="3"/>
      <c r="F983" s="3"/>
      <c r="G983" s="3"/>
      <c r="H983" s="3"/>
    </row>
    <row r="984" ht="18.75" customHeight="1">
      <c r="E984" s="3"/>
      <c r="F984" s="3"/>
      <c r="G984" s="3"/>
      <c r="H984" s="3"/>
    </row>
    <row r="985" ht="18.75" customHeight="1">
      <c r="E985" s="3"/>
      <c r="F985" s="3"/>
      <c r="G985" s="3"/>
      <c r="H985" s="3"/>
    </row>
    <row r="986" ht="18.75" customHeight="1">
      <c r="E986" s="3"/>
      <c r="F986" s="3"/>
      <c r="G986" s="3"/>
      <c r="H986" s="3"/>
    </row>
    <row r="987" ht="18.75" customHeight="1">
      <c r="E987" s="3"/>
      <c r="F987" s="3"/>
      <c r="G987" s="3"/>
      <c r="H987" s="3"/>
    </row>
    <row r="988" ht="18.75" customHeight="1">
      <c r="E988" s="3"/>
      <c r="F988" s="3"/>
      <c r="G988" s="3"/>
      <c r="H988" s="3"/>
    </row>
    <row r="989" ht="18.75" customHeight="1">
      <c r="E989" s="3"/>
      <c r="F989" s="3"/>
      <c r="G989" s="3"/>
      <c r="H989" s="3"/>
    </row>
    <row r="990" ht="18.75" customHeight="1">
      <c r="E990" s="3"/>
      <c r="F990" s="3"/>
      <c r="G990" s="3"/>
      <c r="H990" s="3"/>
    </row>
    <row r="991" ht="18.75" customHeight="1">
      <c r="E991" s="3"/>
      <c r="F991" s="3"/>
      <c r="G991" s="3"/>
      <c r="H991" s="3"/>
    </row>
    <row r="992" ht="18.75" customHeight="1">
      <c r="E992" s="3"/>
      <c r="F992" s="3"/>
      <c r="G992" s="3"/>
      <c r="H992" s="3"/>
    </row>
    <row r="993" ht="18.75" customHeight="1">
      <c r="E993" s="3"/>
      <c r="F993" s="3"/>
      <c r="G993" s="3"/>
      <c r="H993" s="3"/>
    </row>
    <row r="994" ht="18.75" customHeight="1">
      <c r="E994" s="3"/>
      <c r="F994" s="3"/>
      <c r="G994" s="3"/>
      <c r="H994" s="3"/>
    </row>
    <row r="995" ht="18.75" customHeight="1">
      <c r="E995" s="3"/>
      <c r="F995" s="3"/>
      <c r="G995" s="3"/>
      <c r="H995" s="3"/>
    </row>
    <row r="996" ht="18.75" customHeight="1">
      <c r="E996" s="3"/>
      <c r="F996" s="3"/>
      <c r="G996" s="3"/>
      <c r="H996" s="3"/>
    </row>
    <row r="997" ht="18.75" customHeight="1">
      <c r="E997" s="3"/>
      <c r="F997" s="3"/>
      <c r="G997" s="3"/>
      <c r="H997" s="3"/>
    </row>
    <row r="998" ht="18.75" customHeight="1">
      <c r="E998" s="3"/>
      <c r="F998" s="3"/>
      <c r="G998" s="3"/>
      <c r="H998" s="3"/>
    </row>
    <row r="999" ht="18.75" customHeight="1">
      <c r="E999" s="3"/>
      <c r="F999" s="3"/>
      <c r="G999" s="3"/>
      <c r="H999" s="3"/>
    </row>
    <row r="1000" ht="18.75" customHeight="1">
      <c r="E1000" s="3"/>
      <c r="F1000" s="3"/>
      <c r="G1000" s="3"/>
      <c r="H1000" s="3"/>
    </row>
  </sheetData>
  <mergeCells count="4">
    <mergeCell ref="A1:I1"/>
    <mergeCell ref="A2:J2"/>
    <mergeCell ref="B4:C4"/>
    <mergeCell ref="B30:C30"/>
  </mergeCells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6.0"/>
    <col hidden="1" min="2" max="3" width="11.22"/>
    <col customWidth="1" hidden="1" min="4" max="4" width="2.22"/>
    <col customWidth="1" hidden="1" min="5" max="5" width="14.0"/>
    <col customWidth="1" hidden="1" min="6" max="6" width="2.22"/>
    <col customWidth="1" hidden="1" min="7" max="7" width="14.0"/>
    <col customWidth="1" hidden="1" min="8" max="8" width="2.22"/>
    <col customWidth="1" hidden="1" min="9" max="9" width="11.78"/>
    <col hidden="1" min="10" max="10" width="11.22"/>
    <col customWidth="1" min="11" max="11" width="14.0"/>
    <col customWidth="1" min="12" max="12" width="4.67"/>
    <col customWidth="1" min="13" max="13" width="14.0"/>
  </cols>
  <sheetData>
    <row r="1" ht="15.75" customHeight="1">
      <c r="A1" s="66" t="s">
        <v>0</v>
      </c>
      <c r="K1" s="75"/>
      <c r="L1" s="75"/>
      <c r="M1" s="75"/>
    </row>
    <row r="2" ht="15.75" customHeight="1">
      <c r="A2" s="66" t="s">
        <v>71</v>
      </c>
      <c r="K2" s="75"/>
      <c r="L2" s="75"/>
      <c r="M2" s="75"/>
    </row>
    <row r="3" ht="15.75" customHeight="1">
      <c r="A3" s="76" t="s">
        <v>72</v>
      </c>
      <c r="E3" s="3"/>
      <c r="F3" s="3"/>
      <c r="G3" s="4"/>
      <c r="H3" s="3"/>
      <c r="K3" s="3"/>
      <c r="L3" s="75"/>
      <c r="M3" s="3"/>
    </row>
    <row r="4" ht="15.75" customHeight="1">
      <c r="B4" s="5" t="s">
        <v>2</v>
      </c>
      <c r="C4" s="6"/>
      <c r="D4" s="7"/>
      <c r="E4" s="8" t="s">
        <v>3</v>
      </c>
      <c r="F4" s="9"/>
      <c r="G4" s="11" t="s">
        <v>4</v>
      </c>
      <c r="H4" s="9"/>
      <c r="I4" s="10" t="s">
        <v>5</v>
      </c>
      <c r="K4" s="77" t="s">
        <v>6</v>
      </c>
      <c r="L4" s="75"/>
      <c r="M4" s="78" t="s">
        <v>73</v>
      </c>
    </row>
    <row r="5" ht="15.75" customHeight="1">
      <c r="A5" s="68" t="s">
        <v>47</v>
      </c>
      <c r="B5" s="13" t="s">
        <v>8</v>
      </c>
      <c r="C5" s="14" t="s">
        <v>48</v>
      </c>
      <c r="D5" s="15"/>
      <c r="E5" s="16" t="s">
        <v>10</v>
      </c>
      <c r="F5" s="9"/>
      <c r="G5" s="18" t="s">
        <v>10</v>
      </c>
      <c r="H5" s="9"/>
      <c r="I5" s="17" t="s">
        <v>8</v>
      </c>
      <c r="K5" s="79"/>
      <c r="L5" s="75"/>
      <c r="M5" s="80" t="s">
        <v>10</v>
      </c>
    </row>
    <row r="6" ht="15.75" customHeight="1">
      <c r="G6" s="69"/>
      <c r="K6" s="81"/>
      <c r="L6" s="75"/>
      <c r="M6" s="82"/>
    </row>
    <row r="7" ht="15.75" customHeight="1">
      <c r="A7" s="19" t="s">
        <v>49</v>
      </c>
      <c r="B7" s="20">
        <v>205074.0</v>
      </c>
      <c r="C7" s="20">
        <v>205074.0</v>
      </c>
      <c r="D7" s="20"/>
      <c r="E7" s="21">
        <v>217224.0</v>
      </c>
      <c r="F7" s="21"/>
      <c r="G7" s="22">
        <v>223275.0</v>
      </c>
      <c r="H7" s="21"/>
      <c r="I7" s="20">
        <v>6051.0</v>
      </c>
      <c r="J7" s="70">
        <v>0.02</v>
      </c>
      <c r="K7" s="83">
        <v>240275.0</v>
      </c>
      <c r="L7" s="75"/>
      <c r="M7" s="84">
        <v>260625.0</v>
      </c>
      <c r="N7" s="85" t="s">
        <v>50</v>
      </c>
    </row>
    <row r="8" ht="15.75" customHeight="1">
      <c r="A8" s="19" t="s">
        <v>51</v>
      </c>
      <c r="B8" s="20">
        <v>33810.0</v>
      </c>
      <c r="C8" s="20"/>
      <c r="D8" s="20"/>
      <c r="E8" s="21">
        <v>33810.0</v>
      </c>
      <c r="F8" s="21"/>
      <c r="G8" s="22">
        <v>33810.0</v>
      </c>
      <c r="H8" s="21"/>
      <c r="I8" s="20">
        <f t="shared" ref="I8:I16" si="1">E8-B8</f>
        <v>0</v>
      </c>
      <c r="J8" s="20"/>
      <c r="K8" s="83">
        <v>39605.0</v>
      </c>
      <c r="L8" s="75"/>
      <c r="M8" s="84">
        <v>40415.0</v>
      </c>
    </row>
    <row r="9" ht="15.75" customHeight="1">
      <c r="A9" s="19" t="s">
        <v>52</v>
      </c>
      <c r="B9" s="20">
        <v>2386.0</v>
      </c>
      <c r="C9" s="20"/>
      <c r="D9" s="20"/>
      <c r="E9" s="21">
        <v>2386.0</v>
      </c>
      <c r="F9" s="21"/>
      <c r="G9" s="22">
        <v>2386.0</v>
      </c>
      <c r="H9" s="21"/>
      <c r="I9" s="20">
        <f t="shared" si="1"/>
        <v>0</v>
      </c>
      <c r="J9" s="20"/>
      <c r="K9" s="83">
        <v>2386.0</v>
      </c>
      <c r="L9" s="75"/>
      <c r="M9" s="84">
        <v>2386.0</v>
      </c>
    </row>
    <row r="10" ht="15.75" customHeight="1">
      <c r="A10" s="19" t="s">
        <v>53</v>
      </c>
      <c r="B10" s="20">
        <v>0.0</v>
      </c>
      <c r="C10" s="20"/>
      <c r="D10" s="20"/>
      <c r="E10" s="21">
        <v>15000.0</v>
      </c>
      <c r="F10" s="21"/>
      <c r="G10" s="22">
        <v>15000.0</v>
      </c>
      <c r="H10" s="21"/>
      <c r="I10" s="20">
        <f t="shared" si="1"/>
        <v>15000</v>
      </c>
      <c r="J10" s="20"/>
      <c r="K10" s="83">
        <v>15000.0</v>
      </c>
      <c r="L10" s="75"/>
      <c r="M10" s="84">
        <v>15000.0</v>
      </c>
    </row>
    <row r="11" ht="15.75" customHeight="1">
      <c r="A11" s="19" t="s">
        <v>54</v>
      </c>
      <c r="B11" s="20">
        <v>1000.0</v>
      </c>
      <c r="C11" s="20"/>
      <c r="D11" s="20"/>
      <c r="E11" s="21">
        <v>700.0</v>
      </c>
      <c r="F11" s="21"/>
      <c r="G11" s="22">
        <v>700.0</v>
      </c>
      <c r="H11" s="21"/>
      <c r="I11" s="20">
        <f t="shared" si="1"/>
        <v>-300</v>
      </c>
      <c r="J11" s="20"/>
      <c r="K11" s="83">
        <v>700.0</v>
      </c>
      <c r="L11" s="75"/>
      <c r="M11" s="84">
        <v>700.0</v>
      </c>
    </row>
    <row r="12" ht="15.75" customHeight="1">
      <c r="A12" s="19" t="s">
        <v>55</v>
      </c>
      <c r="B12" s="20">
        <v>1700.0</v>
      </c>
      <c r="C12" s="20"/>
      <c r="D12" s="20"/>
      <c r="E12" s="21">
        <v>1700.0</v>
      </c>
      <c r="F12" s="21"/>
      <c r="G12" s="22">
        <v>1700.0</v>
      </c>
      <c r="H12" s="21"/>
      <c r="I12" s="20">
        <f t="shared" si="1"/>
        <v>0</v>
      </c>
      <c r="J12" s="20"/>
      <c r="K12" s="83">
        <v>1700.0</v>
      </c>
      <c r="L12" s="75"/>
      <c r="M12" s="84">
        <v>1500.0</v>
      </c>
    </row>
    <row r="13" ht="15.75" customHeight="1">
      <c r="A13" s="19" t="s">
        <v>56</v>
      </c>
      <c r="B13" s="20">
        <v>2300.0</v>
      </c>
      <c r="C13" s="20"/>
      <c r="D13" s="20"/>
      <c r="E13" s="21">
        <v>2300.0</v>
      </c>
      <c r="F13" s="21"/>
      <c r="G13" s="22">
        <v>2300.0</v>
      </c>
      <c r="H13" s="21"/>
      <c r="I13" s="20">
        <f t="shared" si="1"/>
        <v>0</v>
      </c>
      <c r="J13" s="20"/>
      <c r="K13" s="83">
        <v>2500.0</v>
      </c>
      <c r="L13" s="75"/>
      <c r="M13" s="84">
        <v>2500.0</v>
      </c>
    </row>
    <row r="14" ht="15.75" customHeight="1">
      <c r="A14" s="19" t="s">
        <v>57</v>
      </c>
      <c r="B14" s="20">
        <v>28077.0</v>
      </c>
      <c r="C14" s="20"/>
      <c r="D14" s="20"/>
      <c r="E14" s="21">
        <v>27837.0</v>
      </c>
      <c r="F14" s="21"/>
      <c r="G14" s="22">
        <v>27837.0</v>
      </c>
      <c r="H14" s="21"/>
      <c r="I14" s="20">
        <f t="shared" si="1"/>
        <v>-240</v>
      </c>
      <c r="J14" s="20"/>
      <c r="K14" s="83">
        <v>25000.0</v>
      </c>
      <c r="L14" s="75"/>
      <c r="M14" s="84">
        <v>20000.0</v>
      </c>
    </row>
    <row r="15" ht="15.75" customHeight="1">
      <c r="A15" s="19" t="s">
        <v>58</v>
      </c>
      <c r="B15" s="20">
        <v>0.0</v>
      </c>
      <c r="C15" s="20"/>
      <c r="D15" s="20"/>
      <c r="E15" s="21">
        <v>10000.0</v>
      </c>
      <c r="F15" s="21"/>
      <c r="G15" s="22">
        <v>0.0</v>
      </c>
      <c r="H15" s="21"/>
      <c r="I15" s="20">
        <f t="shared" si="1"/>
        <v>10000</v>
      </c>
      <c r="J15" s="20"/>
      <c r="K15" s="83">
        <v>0.0</v>
      </c>
      <c r="L15" s="75"/>
      <c r="M15" s="84">
        <v>0.0</v>
      </c>
    </row>
    <row r="16" ht="15.75" customHeight="1">
      <c r="A16" s="19" t="s">
        <v>59</v>
      </c>
      <c r="B16" s="23">
        <v>21120.0</v>
      </c>
      <c r="C16" s="20"/>
      <c r="D16" s="20"/>
      <c r="E16" s="21">
        <v>0.0</v>
      </c>
      <c r="F16" s="21"/>
      <c r="G16" s="22">
        <v>0.0</v>
      </c>
      <c r="H16" s="21"/>
      <c r="I16" s="20">
        <f t="shared" si="1"/>
        <v>-21120</v>
      </c>
      <c r="J16" s="20"/>
      <c r="K16" s="83">
        <v>20000.0</v>
      </c>
      <c r="L16" s="75"/>
      <c r="M16" s="84">
        <v>20000.0</v>
      </c>
    </row>
    <row r="17" ht="15.75" customHeight="1">
      <c r="A17" s="19" t="s">
        <v>60</v>
      </c>
      <c r="B17" s="20"/>
      <c r="C17" s="20"/>
      <c r="D17" s="20"/>
      <c r="E17" s="21">
        <v>10000.0</v>
      </c>
      <c r="F17" s="21"/>
      <c r="G17" s="22">
        <v>10000.0</v>
      </c>
      <c r="H17" s="21"/>
      <c r="I17" s="20"/>
      <c r="J17" s="20"/>
      <c r="K17" s="83">
        <v>7500.0</v>
      </c>
      <c r="L17" s="75"/>
      <c r="M17" s="84">
        <v>4654.0</v>
      </c>
    </row>
    <row r="18" ht="15.75" customHeight="1">
      <c r="B18" s="20"/>
      <c r="C18" s="20"/>
      <c r="D18" s="20"/>
      <c r="E18" s="21"/>
      <c r="F18" s="21"/>
      <c r="G18" s="22"/>
      <c r="H18" s="21"/>
      <c r="I18" s="23"/>
      <c r="J18" s="20"/>
      <c r="K18" s="83"/>
      <c r="L18" s="75"/>
      <c r="M18" s="84"/>
    </row>
    <row r="19" ht="15.75" customHeight="1">
      <c r="A19" s="71" t="s">
        <v>62</v>
      </c>
      <c r="B19" s="72">
        <f>SUM(B7:B16)</f>
        <v>295467</v>
      </c>
      <c r="C19" s="72"/>
      <c r="D19" s="72"/>
      <c r="E19" s="35">
        <f>SUM(E7:E17)</f>
        <v>320957</v>
      </c>
      <c r="F19" s="44"/>
      <c r="G19" s="73">
        <f>SUM(G7:G17)</f>
        <v>317008</v>
      </c>
      <c r="H19" s="21"/>
      <c r="I19" s="74">
        <f>E19-B19</f>
        <v>25490</v>
      </c>
      <c r="J19" s="20"/>
      <c r="K19" s="86">
        <f>SUM(K7:K17)</f>
        <v>354666</v>
      </c>
      <c r="L19" s="75"/>
      <c r="M19" s="87">
        <f>SUM(M7:M18)</f>
        <v>367780</v>
      </c>
    </row>
    <row r="20" ht="15.75" customHeight="1">
      <c r="G20" s="69"/>
      <c r="K20" s="75"/>
      <c r="L20" s="75"/>
      <c r="M20" s="75"/>
    </row>
    <row r="21" ht="15.75" customHeight="1">
      <c r="G21" s="69"/>
      <c r="K21" s="75"/>
      <c r="L21" s="75"/>
      <c r="M21" s="75"/>
    </row>
    <row r="22" ht="15.75" customHeight="1">
      <c r="A22" s="19" t="s">
        <v>63</v>
      </c>
      <c r="G22" s="69"/>
      <c r="K22" s="75"/>
      <c r="L22" s="75"/>
      <c r="M22" s="75"/>
    </row>
    <row r="23" ht="15.75" customHeight="1">
      <c r="G23" s="69"/>
      <c r="K23" s="75"/>
      <c r="L23" s="75"/>
      <c r="M23" s="75"/>
    </row>
    <row r="24" ht="15.75" customHeight="1">
      <c r="A24" s="75"/>
      <c r="B24" s="3"/>
      <c r="C24" s="3"/>
      <c r="D24" s="3"/>
      <c r="E24" s="3"/>
      <c r="F24" s="3"/>
      <c r="G24" s="4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G25" s="69"/>
      <c r="K25" s="75"/>
      <c r="L25" s="75"/>
      <c r="M25" s="75"/>
    </row>
    <row r="26" ht="15.75" customHeight="1">
      <c r="G26" s="69"/>
      <c r="K26" s="75"/>
      <c r="L26" s="75"/>
      <c r="M26" s="75"/>
    </row>
    <row r="27" ht="15.75" customHeight="1">
      <c r="G27" s="69"/>
      <c r="K27" s="75"/>
      <c r="L27" s="75"/>
      <c r="M27" s="75"/>
    </row>
    <row r="28" ht="15.75" customHeight="1">
      <c r="G28" s="69"/>
      <c r="J28" s="19" t="s">
        <v>67</v>
      </c>
      <c r="K28" s="75"/>
      <c r="L28" s="75"/>
      <c r="M28" s="75"/>
    </row>
    <row r="29" ht="15.75" customHeight="1">
      <c r="G29" s="69"/>
      <c r="K29" s="75"/>
      <c r="L29" s="75"/>
      <c r="M29" s="75"/>
    </row>
    <row r="30" ht="15.75" customHeight="1">
      <c r="G30" s="69"/>
      <c r="K30" s="75"/>
      <c r="L30" s="75"/>
      <c r="M30" s="75"/>
    </row>
    <row r="31" ht="15.75" customHeight="1">
      <c r="G31" s="69"/>
      <c r="K31" s="75"/>
      <c r="L31" s="75"/>
      <c r="M31" s="75"/>
    </row>
    <row r="32" ht="15.75" customHeight="1">
      <c r="G32" s="69"/>
      <c r="K32" s="75"/>
      <c r="L32" s="75"/>
      <c r="M32" s="75"/>
    </row>
    <row r="33" ht="15.75" customHeight="1">
      <c r="G33" s="69"/>
      <c r="K33" s="75"/>
      <c r="L33" s="75"/>
      <c r="M33" s="75"/>
    </row>
    <row r="34" ht="15.75" customHeight="1">
      <c r="G34" s="69"/>
      <c r="K34" s="75"/>
      <c r="L34" s="75"/>
      <c r="M34" s="75"/>
    </row>
    <row r="35" ht="15.75" customHeight="1">
      <c r="G35" s="69"/>
      <c r="K35" s="75"/>
      <c r="L35" s="75"/>
      <c r="M35" s="75"/>
    </row>
    <row r="36" ht="15.75" customHeight="1">
      <c r="G36" s="69"/>
      <c r="K36" s="75"/>
      <c r="L36" s="75"/>
      <c r="M36" s="75"/>
    </row>
    <row r="37" ht="15.75" customHeight="1">
      <c r="G37" s="69"/>
      <c r="K37" s="75"/>
      <c r="L37" s="75"/>
      <c r="M37" s="75"/>
    </row>
    <row r="38" ht="15.75" customHeight="1">
      <c r="G38" s="69"/>
      <c r="K38" s="75"/>
      <c r="L38" s="75"/>
      <c r="M38" s="75"/>
    </row>
    <row r="39" ht="15.75" customHeight="1">
      <c r="G39" s="69"/>
      <c r="K39" s="75"/>
      <c r="L39" s="75"/>
      <c r="M39" s="75"/>
    </row>
    <row r="40" ht="15.75" customHeight="1">
      <c r="G40" s="69"/>
      <c r="K40" s="75"/>
      <c r="L40" s="75"/>
      <c r="M40" s="75"/>
    </row>
    <row r="41" ht="15.75" customHeight="1">
      <c r="G41" s="69"/>
      <c r="K41" s="75"/>
      <c r="L41" s="75"/>
      <c r="M41" s="75"/>
    </row>
    <row r="42" ht="15.75" customHeight="1">
      <c r="G42" s="69"/>
      <c r="K42" s="75"/>
      <c r="L42" s="75"/>
      <c r="M42" s="75"/>
    </row>
    <row r="43" ht="15.75" customHeight="1">
      <c r="G43" s="69"/>
      <c r="K43" s="75"/>
      <c r="L43" s="75"/>
      <c r="M43" s="75"/>
    </row>
    <row r="44" ht="15.75" customHeight="1">
      <c r="G44" s="69"/>
      <c r="K44" s="75"/>
      <c r="L44" s="75"/>
      <c r="M44" s="75"/>
    </row>
    <row r="45" ht="15.75" customHeight="1">
      <c r="G45" s="69"/>
      <c r="K45" s="75"/>
      <c r="L45" s="75"/>
      <c r="M45" s="75"/>
    </row>
    <row r="46" ht="15.75" customHeight="1">
      <c r="G46" s="69"/>
      <c r="K46" s="75"/>
      <c r="L46" s="75"/>
      <c r="M46" s="75"/>
    </row>
    <row r="47" ht="15.75" customHeight="1">
      <c r="G47" s="69"/>
      <c r="K47" s="75"/>
      <c r="L47" s="75"/>
      <c r="M47" s="75"/>
    </row>
    <row r="48" ht="15.75" customHeight="1">
      <c r="G48" s="69"/>
      <c r="K48" s="75"/>
      <c r="L48" s="75"/>
      <c r="M48" s="75"/>
    </row>
    <row r="49" ht="15.75" customHeight="1">
      <c r="G49" s="69"/>
      <c r="K49" s="75"/>
      <c r="L49" s="75"/>
      <c r="M49" s="75"/>
    </row>
    <row r="50" ht="15.75" customHeight="1">
      <c r="G50" s="69"/>
      <c r="K50" s="75"/>
      <c r="L50" s="75"/>
      <c r="M50" s="75"/>
    </row>
    <row r="51" ht="15.75" customHeight="1">
      <c r="G51" s="69"/>
      <c r="K51" s="75"/>
      <c r="L51" s="75"/>
      <c r="M51" s="75"/>
    </row>
    <row r="52" ht="15.75" customHeight="1">
      <c r="G52" s="69"/>
      <c r="K52" s="75"/>
      <c r="L52" s="75"/>
      <c r="M52" s="75"/>
    </row>
    <row r="53" ht="15.75" customHeight="1">
      <c r="G53" s="69"/>
      <c r="K53" s="75"/>
      <c r="L53" s="75"/>
      <c r="M53" s="75"/>
    </row>
    <row r="54" ht="15.75" customHeight="1">
      <c r="G54" s="69"/>
      <c r="K54" s="75"/>
      <c r="L54" s="75"/>
      <c r="M54" s="75"/>
    </row>
    <row r="55" ht="15.75" customHeight="1">
      <c r="G55" s="69"/>
      <c r="K55" s="75"/>
      <c r="L55" s="75"/>
      <c r="M55" s="75"/>
    </row>
    <row r="56" ht="15.75" customHeight="1">
      <c r="G56" s="69"/>
      <c r="K56" s="75"/>
      <c r="L56" s="75"/>
      <c r="M56" s="75"/>
    </row>
    <row r="57" ht="15.75" customHeight="1">
      <c r="G57" s="69"/>
      <c r="K57" s="75"/>
      <c r="L57" s="75"/>
      <c r="M57" s="75"/>
    </row>
    <row r="58" ht="15.75" customHeight="1">
      <c r="G58" s="69"/>
      <c r="K58" s="75"/>
      <c r="L58" s="75"/>
      <c r="M58" s="75"/>
    </row>
    <row r="59" ht="15.75" customHeight="1">
      <c r="G59" s="69"/>
      <c r="K59" s="75"/>
      <c r="L59" s="75"/>
      <c r="M59" s="75"/>
    </row>
    <row r="60" ht="15.75" customHeight="1">
      <c r="G60" s="69"/>
      <c r="K60" s="75"/>
      <c r="L60" s="75"/>
      <c r="M60" s="75"/>
    </row>
    <row r="61" ht="15.75" customHeight="1">
      <c r="G61" s="69"/>
      <c r="K61" s="75"/>
      <c r="L61" s="75"/>
      <c r="M61" s="75"/>
    </row>
    <row r="62" ht="15.75" customHeight="1">
      <c r="G62" s="69"/>
      <c r="K62" s="75"/>
      <c r="L62" s="75"/>
      <c r="M62" s="75"/>
    </row>
    <row r="63" ht="15.75" customHeight="1">
      <c r="G63" s="69"/>
      <c r="K63" s="75"/>
      <c r="L63" s="75"/>
      <c r="M63" s="75"/>
    </row>
    <row r="64" ht="15.75" customHeight="1">
      <c r="G64" s="69"/>
      <c r="K64" s="75"/>
      <c r="L64" s="75"/>
      <c r="M64" s="75"/>
    </row>
    <row r="65" ht="15.75" customHeight="1">
      <c r="G65" s="69"/>
      <c r="K65" s="75"/>
      <c r="L65" s="75"/>
      <c r="M65" s="75"/>
    </row>
    <row r="66" ht="15.75" customHeight="1">
      <c r="G66" s="69"/>
      <c r="K66" s="75"/>
      <c r="L66" s="75"/>
      <c r="M66" s="75"/>
    </row>
    <row r="67" ht="15.75" customHeight="1">
      <c r="G67" s="69"/>
      <c r="K67" s="75"/>
      <c r="L67" s="75"/>
      <c r="M67" s="75"/>
    </row>
    <row r="68" ht="15.75" customHeight="1">
      <c r="G68" s="69"/>
      <c r="K68" s="75"/>
      <c r="L68" s="75"/>
      <c r="M68" s="75"/>
    </row>
    <row r="69" ht="15.75" customHeight="1">
      <c r="G69" s="69"/>
      <c r="K69" s="75"/>
      <c r="L69" s="75"/>
      <c r="M69" s="75"/>
    </row>
    <row r="70" ht="15.75" customHeight="1">
      <c r="G70" s="69"/>
      <c r="K70" s="75"/>
      <c r="L70" s="75"/>
      <c r="M70" s="75"/>
    </row>
    <row r="71" ht="15.75" customHeight="1">
      <c r="G71" s="69"/>
      <c r="K71" s="75"/>
      <c r="L71" s="75"/>
      <c r="M71" s="75"/>
    </row>
    <row r="72" ht="15.75" customHeight="1">
      <c r="G72" s="69"/>
      <c r="K72" s="75"/>
      <c r="L72" s="75"/>
      <c r="M72" s="75"/>
    </row>
    <row r="73" ht="15.75" customHeight="1">
      <c r="G73" s="69"/>
      <c r="K73" s="75"/>
      <c r="L73" s="75"/>
      <c r="M73" s="75"/>
    </row>
    <row r="74" ht="15.75" customHeight="1">
      <c r="G74" s="69"/>
      <c r="K74" s="75"/>
      <c r="L74" s="75"/>
      <c r="M74" s="75"/>
    </row>
    <row r="75" ht="15.75" customHeight="1">
      <c r="G75" s="69"/>
      <c r="K75" s="75"/>
      <c r="L75" s="75"/>
      <c r="M75" s="75"/>
    </row>
    <row r="76" ht="15.75" customHeight="1">
      <c r="G76" s="69"/>
      <c r="K76" s="75"/>
      <c r="L76" s="75"/>
      <c r="M76" s="75"/>
    </row>
    <row r="77" ht="15.75" customHeight="1">
      <c r="G77" s="69"/>
      <c r="K77" s="75"/>
      <c r="L77" s="75"/>
      <c r="M77" s="75"/>
    </row>
    <row r="78" ht="15.75" customHeight="1">
      <c r="G78" s="69"/>
      <c r="K78" s="75"/>
      <c r="L78" s="75"/>
      <c r="M78" s="75"/>
    </row>
    <row r="79" ht="15.75" customHeight="1">
      <c r="G79" s="69"/>
      <c r="K79" s="75"/>
      <c r="L79" s="75"/>
      <c r="M79" s="75"/>
    </row>
    <row r="80" ht="15.75" customHeight="1">
      <c r="G80" s="69"/>
      <c r="K80" s="75"/>
      <c r="L80" s="75"/>
      <c r="M80" s="75"/>
    </row>
    <row r="81" ht="15.75" customHeight="1">
      <c r="G81" s="69"/>
      <c r="K81" s="75"/>
      <c r="L81" s="75"/>
      <c r="M81" s="75"/>
    </row>
    <row r="82" ht="15.75" customHeight="1">
      <c r="G82" s="69"/>
      <c r="K82" s="75"/>
      <c r="L82" s="75"/>
      <c r="M82" s="75"/>
    </row>
    <row r="83" ht="15.75" customHeight="1">
      <c r="G83" s="69"/>
      <c r="K83" s="75"/>
      <c r="L83" s="75"/>
      <c r="M83" s="75"/>
    </row>
    <row r="84" ht="15.75" customHeight="1">
      <c r="G84" s="69"/>
      <c r="K84" s="75"/>
      <c r="L84" s="75"/>
      <c r="M84" s="75"/>
    </row>
    <row r="85" ht="15.75" customHeight="1">
      <c r="G85" s="69"/>
      <c r="K85" s="75"/>
      <c r="L85" s="75"/>
      <c r="M85" s="75"/>
    </row>
    <row r="86" ht="15.75" customHeight="1">
      <c r="G86" s="69"/>
      <c r="K86" s="75"/>
      <c r="L86" s="75"/>
      <c r="M86" s="75"/>
    </row>
    <row r="87" ht="15.75" customHeight="1">
      <c r="G87" s="69"/>
      <c r="K87" s="75"/>
      <c r="L87" s="75"/>
      <c r="M87" s="75"/>
    </row>
    <row r="88" ht="15.75" customHeight="1">
      <c r="G88" s="69"/>
      <c r="K88" s="75"/>
      <c r="L88" s="75"/>
      <c r="M88" s="75"/>
    </row>
    <row r="89" ht="15.75" customHeight="1">
      <c r="G89" s="69"/>
      <c r="K89" s="75"/>
      <c r="L89" s="75"/>
      <c r="M89" s="75"/>
    </row>
    <row r="90" ht="15.75" customHeight="1">
      <c r="G90" s="69"/>
      <c r="K90" s="75"/>
      <c r="L90" s="75"/>
      <c r="M90" s="75"/>
    </row>
    <row r="91" ht="15.75" customHeight="1">
      <c r="G91" s="69"/>
      <c r="K91" s="75"/>
      <c r="L91" s="75"/>
      <c r="M91" s="75"/>
    </row>
    <row r="92" ht="15.75" customHeight="1">
      <c r="G92" s="69"/>
      <c r="K92" s="75"/>
      <c r="L92" s="75"/>
      <c r="M92" s="75"/>
    </row>
    <row r="93" ht="15.75" customHeight="1">
      <c r="G93" s="69"/>
      <c r="K93" s="75"/>
      <c r="L93" s="75"/>
      <c r="M93" s="75"/>
    </row>
    <row r="94" ht="15.75" customHeight="1">
      <c r="G94" s="69"/>
      <c r="K94" s="75"/>
      <c r="L94" s="75"/>
      <c r="M94" s="75"/>
    </row>
    <row r="95" ht="15.75" customHeight="1">
      <c r="G95" s="69"/>
      <c r="K95" s="75"/>
      <c r="L95" s="75"/>
      <c r="M95" s="75"/>
    </row>
    <row r="96" ht="15.75" customHeight="1">
      <c r="G96" s="69"/>
      <c r="K96" s="75"/>
      <c r="L96" s="75"/>
      <c r="M96" s="75"/>
    </row>
    <row r="97" ht="15.75" customHeight="1">
      <c r="G97" s="69"/>
      <c r="K97" s="75"/>
      <c r="L97" s="75"/>
      <c r="M97" s="75"/>
    </row>
    <row r="98" ht="15.75" customHeight="1">
      <c r="G98" s="69"/>
      <c r="K98" s="75"/>
      <c r="L98" s="75"/>
      <c r="M98" s="75"/>
    </row>
    <row r="99" ht="15.75" customHeight="1">
      <c r="G99" s="69"/>
      <c r="K99" s="75"/>
      <c r="L99" s="75"/>
      <c r="M99" s="75"/>
    </row>
    <row r="100" ht="15.75" customHeight="1">
      <c r="G100" s="69"/>
      <c r="K100" s="75"/>
      <c r="L100" s="75"/>
      <c r="M100" s="75"/>
    </row>
    <row r="101" ht="15.75" customHeight="1">
      <c r="G101" s="69"/>
      <c r="K101" s="75"/>
      <c r="L101" s="75"/>
      <c r="M101" s="75"/>
    </row>
    <row r="102" ht="15.75" customHeight="1">
      <c r="G102" s="69"/>
      <c r="K102" s="75"/>
      <c r="L102" s="75"/>
      <c r="M102" s="75"/>
    </row>
    <row r="103" ht="15.75" customHeight="1">
      <c r="G103" s="69"/>
      <c r="K103" s="75"/>
      <c r="L103" s="75"/>
      <c r="M103" s="75"/>
    </row>
    <row r="104" ht="15.75" customHeight="1">
      <c r="G104" s="69"/>
      <c r="K104" s="75"/>
      <c r="L104" s="75"/>
      <c r="M104" s="75"/>
    </row>
    <row r="105" ht="15.75" customHeight="1">
      <c r="G105" s="69"/>
      <c r="K105" s="75"/>
      <c r="L105" s="75"/>
      <c r="M105" s="75"/>
    </row>
    <row r="106" ht="15.75" customHeight="1">
      <c r="G106" s="69"/>
      <c r="K106" s="75"/>
      <c r="L106" s="75"/>
      <c r="M106" s="75"/>
    </row>
    <row r="107" ht="15.75" customHeight="1">
      <c r="G107" s="69"/>
      <c r="K107" s="75"/>
      <c r="L107" s="75"/>
      <c r="M107" s="75"/>
    </row>
    <row r="108" ht="15.75" customHeight="1">
      <c r="G108" s="69"/>
      <c r="K108" s="75"/>
      <c r="L108" s="75"/>
      <c r="M108" s="75"/>
    </row>
    <row r="109" ht="15.75" customHeight="1">
      <c r="G109" s="69"/>
      <c r="K109" s="75"/>
      <c r="L109" s="75"/>
      <c r="M109" s="75"/>
    </row>
    <row r="110" ht="15.75" customHeight="1">
      <c r="G110" s="69"/>
      <c r="K110" s="75"/>
      <c r="L110" s="75"/>
      <c r="M110" s="75"/>
    </row>
    <row r="111" ht="15.75" customHeight="1">
      <c r="G111" s="69"/>
      <c r="K111" s="75"/>
      <c r="L111" s="75"/>
      <c r="M111" s="75"/>
    </row>
    <row r="112" ht="15.75" customHeight="1">
      <c r="G112" s="69"/>
      <c r="K112" s="75"/>
      <c r="L112" s="75"/>
      <c r="M112" s="75"/>
    </row>
    <row r="113" ht="15.75" customHeight="1">
      <c r="G113" s="69"/>
      <c r="K113" s="75"/>
      <c r="L113" s="75"/>
      <c r="M113" s="75"/>
    </row>
    <row r="114" ht="15.75" customHeight="1">
      <c r="G114" s="69"/>
      <c r="K114" s="75"/>
      <c r="L114" s="75"/>
      <c r="M114" s="75"/>
    </row>
    <row r="115" ht="15.75" customHeight="1">
      <c r="G115" s="69"/>
      <c r="K115" s="75"/>
      <c r="L115" s="75"/>
      <c r="M115" s="75"/>
    </row>
    <row r="116" ht="15.75" customHeight="1">
      <c r="G116" s="69"/>
      <c r="K116" s="75"/>
      <c r="L116" s="75"/>
      <c r="M116" s="75"/>
    </row>
    <row r="117" ht="15.75" customHeight="1">
      <c r="G117" s="69"/>
      <c r="K117" s="75"/>
      <c r="L117" s="75"/>
      <c r="M117" s="75"/>
    </row>
    <row r="118" ht="15.75" customHeight="1">
      <c r="G118" s="69"/>
      <c r="K118" s="75"/>
      <c r="L118" s="75"/>
      <c r="M118" s="75"/>
    </row>
    <row r="119" ht="15.75" customHeight="1">
      <c r="G119" s="69"/>
      <c r="K119" s="75"/>
      <c r="L119" s="75"/>
      <c r="M119" s="75"/>
    </row>
    <row r="120" ht="15.75" customHeight="1">
      <c r="G120" s="69"/>
      <c r="K120" s="75"/>
      <c r="L120" s="75"/>
      <c r="M120" s="75"/>
    </row>
    <row r="121" ht="15.75" customHeight="1">
      <c r="G121" s="69"/>
      <c r="K121" s="75"/>
      <c r="L121" s="75"/>
      <c r="M121" s="75"/>
    </row>
    <row r="122" ht="15.75" customHeight="1">
      <c r="G122" s="69"/>
      <c r="K122" s="75"/>
      <c r="L122" s="75"/>
      <c r="M122" s="75"/>
    </row>
    <row r="123" ht="15.75" customHeight="1">
      <c r="G123" s="69"/>
      <c r="K123" s="75"/>
      <c r="L123" s="75"/>
      <c r="M123" s="75"/>
    </row>
    <row r="124" ht="15.75" customHeight="1">
      <c r="G124" s="69"/>
      <c r="K124" s="75"/>
      <c r="L124" s="75"/>
      <c r="M124" s="75"/>
    </row>
    <row r="125" ht="15.75" customHeight="1">
      <c r="G125" s="69"/>
      <c r="K125" s="75"/>
      <c r="L125" s="75"/>
      <c r="M125" s="75"/>
    </row>
    <row r="126" ht="15.75" customHeight="1">
      <c r="G126" s="69"/>
      <c r="K126" s="75"/>
      <c r="L126" s="75"/>
      <c r="M126" s="75"/>
    </row>
    <row r="127" ht="15.75" customHeight="1">
      <c r="G127" s="69"/>
      <c r="K127" s="75"/>
      <c r="L127" s="75"/>
      <c r="M127" s="75"/>
    </row>
    <row r="128" ht="15.75" customHeight="1">
      <c r="G128" s="69"/>
      <c r="K128" s="75"/>
      <c r="L128" s="75"/>
      <c r="M128" s="75"/>
    </row>
    <row r="129" ht="15.75" customHeight="1">
      <c r="G129" s="69"/>
      <c r="K129" s="75"/>
      <c r="L129" s="75"/>
      <c r="M129" s="75"/>
    </row>
    <row r="130" ht="15.75" customHeight="1">
      <c r="G130" s="69"/>
      <c r="K130" s="75"/>
      <c r="L130" s="75"/>
      <c r="M130" s="75"/>
    </row>
    <row r="131" ht="15.75" customHeight="1">
      <c r="G131" s="69"/>
      <c r="K131" s="75"/>
      <c r="L131" s="75"/>
      <c r="M131" s="75"/>
    </row>
    <row r="132" ht="15.75" customHeight="1">
      <c r="G132" s="69"/>
      <c r="K132" s="75"/>
      <c r="L132" s="75"/>
      <c r="M132" s="75"/>
    </row>
    <row r="133" ht="15.75" customHeight="1">
      <c r="G133" s="69"/>
      <c r="K133" s="75"/>
      <c r="L133" s="75"/>
      <c r="M133" s="75"/>
    </row>
    <row r="134" ht="15.75" customHeight="1">
      <c r="G134" s="69"/>
      <c r="K134" s="75"/>
      <c r="L134" s="75"/>
      <c r="M134" s="75"/>
    </row>
    <row r="135" ht="15.75" customHeight="1">
      <c r="G135" s="69"/>
      <c r="K135" s="75"/>
      <c r="L135" s="75"/>
      <c r="M135" s="75"/>
    </row>
    <row r="136" ht="15.75" customHeight="1">
      <c r="G136" s="69"/>
      <c r="K136" s="75"/>
      <c r="L136" s="75"/>
      <c r="M136" s="75"/>
    </row>
    <row r="137" ht="15.75" customHeight="1">
      <c r="G137" s="69"/>
      <c r="K137" s="75"/>
      <c r="L137" s="75"/>
      <c r="M137" s="75"/>
    </row>
    <row r="138" ht="15.75" customHeight="1">
      <c r="G138" s="69"/>
      <c r="K138" s="75"/>
      <c r="L138" s="75"/>
      <c r="M138" s="75"/>
    </row>
    <row r="139" ht="15.75" customHeight="1">
      <c r="G139" s="69"/>
      <c r="K139" s="75"/>
      <c r="L139" s="75"/>
      <c r="M139" s="75"/>
    </row>
    <row r="140" ht="15.75" customHeight="1">
      <c r="G140" s="69"/>
      <c r="K140" s="75"/>
      <c r="L140" s="75"/>
      <c r="M140" s="75"/>
    </row>
    <row r="141" ht="15.75" customHeight="1">
      <c r="G141" s="69"/>
      <c r="K141" s="75"/>
      <c r="L141" s="75"/>
      <c r="M141" s="75"/>
    </row>
    <row r="142" ht="15.75" customHeight="1">
      <c r="G142" s="69"/>
      <c r="K142" s="75"/>
      <c r="L142" s="75"/>
      <c r="M142" s="75"/>
    </row>
    <row r="143" ht="15.75" customHeight="1">
      <c r="G143" s="69"/>
      <c r="K143" s="75"/>
      <c r="L143" s="75"/>
      <c r="M143" s="75"/>
    </row>
    <row r="144" ht="15.75" customHeight="1">
      <c r="G144" s="69"/>
      <c r="K144" s="75"/>
      <c r="L144" s="75"/>
      <c r="M144" s="75"/>
    </row>
    <row r="145" ht="15.75" customHeight="1">
      <c r="G145" s="69"/>
      <c r="K145" s="75"/>
      <c r="L145" s="75"/>
      <c r="M145" s="75"/>
    </row>
    <row r="146" ht="15.75" customHeight="1">
      <c r="G146" s="69"/>
      <c r="K146" s="75"/>
      <c r="L146" s="75"/>
      <c r="M146" s="75"/>
    </row>
    <row r="147" ht="15.75" customHeight="1">
      <c r="G147" s="69"/>
      <c r="K147" s="75"/>
      <c r="L147" s="75"/>
      <c r="M147" s="75"/>
    </row>
    <row r="148" ht="15.75" customHeight="1">
      <c r="G148" s="69"/>
      <c r="K148" s="75"/>
      <c r="L148" s="75"/>
      <c r="M148" s="75"/>
    </row>
    <row r="149" ht="15.75" customHeight="1">
      <c r="G149" s="69"/>
      <c r="K149" s="75"/>
      <c r="L149" s="75"/>
      <c r="M149" s="75"/>
    </row>
    <row r="150" ht="15.75" customHeight="1">
      <c r="G150" s="69"/>
      <c r="K150" s="75"/>
      <c r="L150" s="75"/>
      <c r="M150" s="75"/>
    </row>
    <row r="151" ht="15.75" customHeight="1">
      <c r="G151" s="69"/>
      <c r="K151" s="75"/>
      <c r="L151" s="75"/>
      <c r="M151" s="75"/>
    </row>
    <row r="152" ht="15.75" customHeight="1">
      <c r="G152" s="69"/>
      <c r="K152" s="75"/>
      <c r="L152" s="75"/>
      <c r="M152" s="75"/>
    </row>
    <row r="153" ht="15.75" customHeight="1">
      <c r="G153" s="69"/>
      <c r="K153" s="75"/>
      <c r="L153" s="75"/>
      <c r="M153" s="75"/>
    </row>
    <row r="154" ht="15.75" customHeight="1">
      <c r="G154" s="69"/>
      <c r="K154" s="75"/>
      <c r="L154" s="75"/>
      <c r="M154" s="75"/>
    </row>
    <row r="155" ht="15.75" customHeight="1">
      <c r="G155" s="69"/>
      <c r="K155" s="75"/>
      <c r="L155" s="75"/>
      <c r="M155" s="75"/>
    </row>
    <row r="156" ht="15.75" customHeight="1">
      <c r="G156" s="69"/>
      <c r="K156" s="75"/>
      <c r="L156" s="75"/>
      <c r="M156" s="75"/>
    </row>
    <row r="157" ht="15.75" customHeight="1">
      <c r="G157" s="69"/>
      <c r="K157" s="75"/>
      <c r="L157" s="75"/>
      <c r="M157" s="75"/>
    </row>
    <row r="158" ht="15.75" customHeight="1">
      <c r="G158" s="69"/>
      <c r="K158" s="75"/>
      <c r="L158" s="75"/>
      <c r="M158" s="75"/>
    </row>
    <row r="159" ht="15.75" customHeight="1">
      <c r="G159" s="69"/>
      <c r="K159" s="75"/>
      <c r="L159" s="75"/>
      <c r="M159" s="75"/>
    </row>
    <row r="160" ht="15.75" customHeight="1">
      <c r="G160" s="69"/>
      <c r="K160" s="75"/>
      <c r="L160" s="75"/>
      <c r="M160" s="75"/>
    </row>
    <row r="161" ht="15.75" customHeight="1">
      <c r="G161" s="69"/>
      <c r="K161" s="75"/>
      <c r="L161" s="75"/>
      <c r="M161" s="75"/>
    </row>
    <row r="162" ht="15.75" customHeight="1">
      <c r="G162" s="69"/>
      <c r="K162" s="75"/>
      <c r="L162" s="75"/>
      <c r="M162" s="75"/>
    </row>
    <row r="163" ht="15.75" customHeight="1">
      <c r="G163" s="69"/>
      <c r="K163" s="75"/>
      <c r="L163" s="75"/>
      <c r="M163" s="75"/>
    </row>
    <row r="164" ht="15.75" customHeight="1">
      <c r="G164" s="69"/>
      <c r="K164" s="75"/>
      <c r="L164" s="75"/>
      <c r="M164" s="75"/>
    </row>
    <row r="165" ht="15.75" customHeight="1">
      <c r="G165" s="69"/>
      <c r="K165" s="75"/>
      <c r="L165" s="75"/>
      <c r="M165" s="75"/>
    </row>
    <row r="166" ht="15.75" customHeight="1">
      <c r="G166" s="69"/>
      <c r="K166" s="75"/>
      <c r="L166" s="75"/>
      <c r="M166" s="75"/>
    </row>
    <row r="167" ht="15.75" customHeight="1">
      <c r="G167" s="69"/>
      <c r="K167" s="75"/>
      <c r="L167" s="75"/>
      <c r="M167" s="75"/>
    </row>
    <row r="168" ht="15.75" customHeight="1">
      <c r="G168" s="69"/>
      <c r="K168" s="75"/>
      <c r="L168" s="75"/>
      <c r="M168" s="75"/>
    </row>
    <row r="169" ht="15.75" customHeight="1">
      <c r="G169" s="69"/>
      <c r="K169" s="75"/>
      <c r="L169" s="75"/>
      <c r="M169" s="75"/>
    </row>
    <row r="170" ht="15.75" customHeight="1">
      <c r="G170" s="69"/>
      <c r="K170" s="75"/>
      <c r="L170" s="75"/>
      <c r="M170" s="75"/>
    </row>
    <row r="171" ht="15.75" customHeight="1">
      <c r="G171" s="69"/>
      <c r="K171" s="75"/>
      <c r="L171" s="75"/>
      <c r="M171" s="75"/>
    </row>
    <row r="172" ht="15.75" customHeight="1">
      <c r="G172" s="69"/>
      <c r="K172" s="75"/>
      <c r="L172" s="75"/>
      <c r="M172" s="75"/>
    </row>
    <row r="173" ht="15.75" customHeight="1">
      <c r="G173" s="69"/>
      <c r="K173" s="75"/>
      <c r="L173" s="75"/>
      <c r="M173" s="75"/>
    </row>
    <row r="174" ht="15.75" customHeight="1">
      <c r="G174" s="69"/>
      <c r="K174" s="75"/>
      <c r="L174" s="75"/>
      <c r="M174" s="75"/>
    </row>
    <row r="175" ht="15.75" customHeight="1">
      <c r="G175" s="69"/>
      <c r="K175" s="75"/>
      <c r="L175" s="75"/>
      <c r="M175" s="75"/>
    </row>
    <row r="176" ht="15.75" customHeight="1">
      <c r="G176" s="69"/>
      <c r="K176" s="75"/>
      <c r="L176" s="75"/>
      <c r="M176" s="75"/>
    </row>
    <row r="177" ht="15.75" customHeight="1">
      <c r="G177" s="69"/>
      <c r="K177" s="75"/>
      <c r="L177" s="75"/>
      <c r="M177" s="75"/>
    </row>
    <row r="178" ht="15.75" customHeight="1">
      <c r="G178" s="69"/>
      <c r="K178" s="75"/>
      <c r="L178" s="75"/>
      <c r="M178" s="75"/>
    </row>
    <row r="179" ht="15.75" customHeight="1">
      <c r="G179" s="69"/>
      <c r="K179" s="75"/>
      <c r="L179" s="75"/>
      <c r="M179" s="75"/>
    </row>
    <row r="180" ht="15.75" customHeight="1">
      <c r="G180" s="69"/>
      <c r="K180" s="75"/>
      <c r="L180" s="75"/>
      <c r="M180" s="75"/>
    </row>
    <row r="181" ht="15.75" customHeight="1">
      <c r="G181" s="69"/>
      <c r="K181" s="75"/>
      <c r="L181" s="75"/>
      <c r="M181" s="75"/>
    </row>
    <row r="182" ht="15.75" customHeight="1">
      <c r="G182" s="69"/>
      <c r="K182" s="75"/>
      <c r="L182" s="75"/>
      <c r="M182" s="75"/>
    </row>
    <row r="183" ht="15.75" customHeight="1">
      <c r="G183" s="69"/>
      <c r="K183" s="75"/>
      <c r="L183" s="75"/>
      <c r="M183" s="75"/>
    </row>
    <row r="184" ht="15.75" customHeight="1">
      <c r="G184" s="69"/>
      <c r="K184" s="75"/>
      <c r="L184" s="75"/>
      <c r="M184" s="75"/>
    </row>
    <row r="185" ht="15.75" customHeight="1">
      <c r="G185" s="69"/>
      <c r="K185" s="75"/>
      <c r="L185" s="75"/>
      <c r="M185" s="75"/>
    </row>
    <row r="186" ht="15.75" customHeight="1">
      <c r="G186" s="69"/>
      <c r="K186" s="75"/>
      <c r="L186" s="75"/>
      <c r="M186" s="75"/>
    </row>
    <row r="187" ht="15.75" customHeight="1">
      <c r="G187" s="69"/>
      <c r="K187" s="75"/>
      <c r="L187" s="75"/>
      <c r="M187" s="75"/>
    </row>
    <row r="188" ht="15.75" customHeight="1">
      <c r="G188" s="69"/>
      <c r="K188" s="75"/>
      <c r="L188" s="75"/>
      <c r="M188" s="75"/>
    </row>
    <row r="189" ht="15.75" customHeight="1">
      <c r="G189" s="69"/>
      <c r="K189" s="75"/>
      <c r="L189" s="75"/>
      <c r="M189" s="75"/>
    </row>
    <row r="190" ht="15.75" customHeight="1">
      <c r="G190" s="69"/>
      <c r="K190" s="75"/>
      <c r="L190" s="75"/>
      <c r="M190" s="75"/>
    </row>
    <row r="191" ht="15.75" customHeight="1">
      <c r="G191" s="69"/>
      <c r="K191" s="75"/>
      <c r="L191" s="75"/>
      <c r="M191" s="75"/>
    </row>
    <row r="192" ht="15.75" customHeight="1">
      <c r="G192" s="69"/>
      <c r="K192" s="75"/>
      <c r="L192" s="75"/>
      <c r="M192" s="75"/>
    </row>
    <row r="193" ht="15.75" customHeight="1">
      <c r="G193" s="69"/>
      <c r="K193" s="75"/>
      <c r="L193" s="75"/>
      <c r="M193" s="75"/>
    </row>
    <row r="194" ht="15.75" customHeight="1">
      <c r="G194" s="69"/>
      <c r="K194" s="75"/>
      <c r="L194" s="75"/>
      <c r="M194" s="75"/>
    </row>
    <row r="195" ht="15.75" customHeight="1">
      <c r="G195" s="69"/>
      <c r="K195" s="75"/>
      <c r="L195" s="75"/>
      <c r="M195" s="75"/>
    </row>
    <row r="196" ht="15.75" customHeight="1">
      <c r="G196" s="69"/>
      <c r="K196" s="75"/>
      <c r="L196" s="75"/>
      <c r="M196" s="75"/>
    </row>
    <row r="197" ht="15.75" customHeight="1">
      <c r="G197" s="69"/>
      <c r="K197" s="75"/>
      <c r="L197" s="75"/>
      <c r="M197" s="75"/>
    </row>
    <row r="198" ht="15.75" customHeight="1">
      <c r="G198" s="69"/>
      <c r="K198" s="75"/>
      <c r="L198" s="75"/>
      <c r="M198" s="75"/>
    </row>
    <row r="199" ht="15.75" customHeight="1">
      <c r="G199" s="69"/>
      <c r="K199" s="75"/>
      <c r="L199" s="75"/>
      <c r="M199" s="75"/>
    </row>
    <row r="200" ht="15.75" customHeight="1">
      <c r="G200" s="69"/>
      <c r="K200" s="75"/>
      <c r="L200" s="75"/>
      <c r="M200" s="75"/>
    </row>
    <row r="201" ht="15.75" customHeight="1">
      <c r="G201" s="69"/>
      <c r="K201" s="75"/>
      <c r="L201" s="75"/>
      <c r="M201" s="75"/>
    </row>
    <row r="202" ht="15.75" customHeight="1">
      <c r="G202" s="69"/>
      <c r="K202" s="75"/>
      <c r="L202" s="75"/>
      <c r="M202" s="75"/>
    </row>
    <row r="203" ht="15.75" customHeight="1">
      <c r="G203" s="69"/>
      <c r="K203" s="75"/>
      <c r="L203" s="75"/>
      <c r="M203" s="75"/>
    </row>
    <row r="204" ht="15.75" customHeight="1">
      <c r="G204" s="69"/>
      <c r="K204" s="75"/>
      <c r="L204" s="75"/>
      <c r="M204" s="75"/>
    </row>
    <row r="205" ht="15.75" customHeight="1">
      <c r="G205" s="69"/>
      <c r="K205" s="75"/>
      <c r="L205" s="75"/>
      <c r="M205" s="75"/>
    </row>
    <row r="206" ht="15.75" customHeight="1">
      <c r="G206" s="69"/>
      <c r="K206" s="75"/>
      <c r="L206" s="75"/>
      <c r="M206" s="75"/>
    </row>
    <row r="207" ht="15.75" customHeight="1">
      <c r="G207" s="69"/>
      <c r="K207" s="75"/>
      <c r="L207" s="75"/>
      <c r="M207" s="75"/>
    </row>
    <row r="208" ht="15.75" customHeight="1">
      <c r="G208" s="69"/>
      <c r="K208" s="75"/>
      <c r="L208" s="75"/>
      <c r="M208" s="75"/>
    </row>
    <row r="209" ht="15.75" customHeight="1">
      <c r="G209" s="69"/>
      <c r="K209" s="75"/>
      <c r="L209" s="75"/>
      <c r="M209" s="75"/>
    </row>
    <row r="210" ht="15.75" customHeight="1">
      <c r="G210" s="69"/>
      <c r="K210" s="75"/>
      <c r="L210" s="75"/>
      <c r="M210" s="75"/>
    </row>
    <row r="211" ht="15.75" customHeight="1">
      <c r="G211" s="69"/>
      <c r="K211" s="75"/>
      <c r="L211" s="75"/>
      <c r="M211" s="75"/>
    </row>
    <row r="212" ht="15.75" customHeight="1">
      <c r="G212" s="69"/>
      <c r="K212" s="75"/>
      <c r="L212" s="75"/>
      <c r="M212" s="75"/>
    </row>
    <row r="213" ht="15.75" customHeight="1">
      <c r="G213" s="69"/>
      <c r="K213" s="75"/>
      <c r="L213" s="75"/>
      <c r="M213" s="75"/>
    </row>
    <row r="214" ht="15.75" customHeight="1">
      <c r="G214" s="69"/>
      <c r="K214" s="75"/>
      <c r="L214" s="75"/>
      <c r="M214" s="75"/>
    </row>
    <row r="215" ht="15.75" customHeight="1">
      <c r="G215" s="69"/>
      <c r="K215" s="75"/>
      <c r="L215" s="75"/>
      <c r="M215" s="75"/>
    </row>
    <row r="216" ht="15.75" customHeight="1">
      <c r="G216" s="69"/>
      <c r="K216" s="75"/>
      <c r="L216" s="75"/>
      <c r="M216" s="75"/>
    </row>
    <row r="217" ht="15.75" customHeight="1">
      <c r="G217" s="69"/>
      <c r="K217" s="75"/>
      <c r="L217" s="75"/>
      <c r="M217" s="75"/>
    </row>
    <row r="218" ht="15.75" customHeight="1">
      <c r="G218" s="69"/>
      <c r="K218" s="75"/>
      <c r="L218" s="75"/>
      <c r="M218" s="75"/>
    </row>
    <row r="219" ht="15.75" customHeight="1">
      <c r="G219" s="69"/>
      <c r="K219" s="75"/>
      <c r="L219" s="75"/>
      <c r="M219" s="75"/>
    </row>
    <row r="220" ht="15.75" customHeight="1">
      <c r="G220" s="69"/>
      <c r="K220" s="75"/>
      <c r="L220" s="75"/>
      <c r="M220" s="75"/>
    </row>
    <row r="221" ht="15.75" customHeight="1">
      <c r="G221" s="69"/>
      <c r="K221" s="75"/>
      <c r="L221" s="75"/>
      <c r="M221" s="75"/>
    </row>
    <row r="222" ht="15.75" customHeight="1">
      <c r="G222" s="69"/>
      <c r="K222" s="75"/>
      <c r="L222" s="75"/>
      <c r="M222" s="75"/>
    </row>
    <row r="223" ht="15.75" customHeight="1">
      <c r="G223" s="69"/>
      <c r="K223" s="75"/>
      <c r="L223" s="75"/>
      <c r="M223" s="75"/>
    </row>
    <row r="224" ht="15.75" customHeight="1">
      <c r="G224" s="69"/>
      <c r="K224" s="75"/>
      <c r="L224" s="75"/>
      <c r="M224" s="75"/>
    </row>
    <row r="225" ht="15.75" customHeight="1">
      <c r="G225" s="69"/>
      <c r="K225" s="75"/>
      <c r="L225" s="75"/>
      <c r="M225" s="75"/>
    </row>
    <row r="226" ht="15.75" customHeight="1">
      <c r="G226" s="69"/>
      <c r="K226" s="75"/>
      <c r="L226" s="75"/>
      <c r="M226" s="75"/>
    </row>
    <row r="227" ht="15.75" customHeight="1">
      <c r="G227" s="69"/>
      <c r="K227" s="75"/>
      <c r="L227" s="75"/>
      <c r="M227" s="75"/>
    </row>
    <row r="228" ht="15.75" customHeight="1">
      <c r="G228" s="69"/>
      <c r="K228" s="75"/>
      <c r="L228" s="75"/>
      <c r="M228" s="75"/>
    </row>
    <row r="229" ht="15.75" customHeight="1">
      <c r="G229" s="69"/>
      <c r="K229" s="75"/>
      <c r="L229" s="75"/>
      <c r="M229" s="75"/>
    </row>
    <row r="230" ht="15.75" customHeight="1">
      <c r="G230" s="69"/>
      <c r="K230" s="75"/>
      <c r="L230" s="75"/>
      <c r="M230" s="75"/>
    </row>
    <row r="231" ht="15.75" customHeight="1">
      <c r="G231" s="69"/>
      <c r="K231" s="75"/>
      <c r="L231" s="75"/>
      <c r="M231" s="75"/>
    </row>
    <row r="232" ht="15.75" customHeight="1">
      <c r="G232" s="69"/>
      <c r="K232" s="75"/>
      <c r="L232" s="75"/>
      <c r="M232" s="75"/>
    </row>
    <row r="233" ht="15.75" customHeight="1">
      <c r="G233" s="69"/>
      <c r="K233" s="75"/>
      <c r="L233" s="75"/>
      <c r="M233" s="75"/>
    </row>
    <row r="234" ht="15.75" customHeight="1">
      <c r="G234" s="69"/>
      <c r="K234" s="75"/>
      <c r="L234" s="75"/>
      <c r="M234" s="75"/>
    </row>
    <row r="235" ht="15.75" customHeight="1">
      <c r="G235" s="69"/>
      <c r="K235" s="75"/>
      <c r="L235" s="75"/>
      <c r="M235" s="75"/>
    </row>
    <row r="236" ht="15.75" customHeight="1">
      <c r="G236" s="69"/>
      <c r="K236" s="75"/>
      <c r="L236" s="75"/>
      <c r="M236" s="75"/>
    </row>
    <row r="237" ht="15.75" customHeight="1">
      <c r="G237" s="69"/>
      <c r="K237" s="75"/>
      <c r="L237" s="75"/>
      <c r="M237" s="75"/>
    </row>
    <row r="238" ht="15.75" customHeight="1">
      <c r="G238" s="69"/>
      <c r="K238" s="75"/>
      <c r="L238" s="75"/>
      <c r="M238" s="75"/>
    </row>
    <row r="239" ht="15.75" customHeight="1">
      <c r="G239" s="69"/>
      <c r="K239" s="75"/>
      <c r="L239" s="75"/>
      <c r="M239" s="75"/>
    </row>
    <row r="240" ht="15.75" customHeight="1">
      <c r="G240" s="69"/>
      <c r="K240" s="75"/>
      <c r="L240" s="75"/>
      <c r="M240" s="75"/>
    </row>
    <row r="241" ht="15.75" customHeight="1">
      <c r="G241" s="69"/>
      <c r="K241" s="75"/>
      <c r="L241" s="75"/>
      <c r="M241" s="75"/>
    </row>
    <row r="242" ht="15.75" customHeight="1">
      <c r="G242" s="69"/>
      <c r="K242" s="75"/>
      <c r="L242" s="75"/>
      <c r="M242" s="75"/>
    </row>
    <row r="243" ht="15.75" customHeight="1">
      <c r="G243" s="69"/>
      <c r="K243" s="75"/>
      <c r="L243" s="75"/>
      <c r="M243" s="75"/>
    </row>
    <row r="244" ht="15.75" customHeight="1">
      <c r="G244" s="69"/>
      <c r="K244" s="75"/>
      <c r="L244" s="75"/>
      <c r="M244" s="75"/>
    </row>
    <row r="245" ht="15.75" customHeight="1">
      <c r="G245" s="69"/>
      <c r="K245" s="75"/>
      <c r="L245" s="75"/>
      <c r="M245" s="75"/>
    </row>
    <row r="246" ht="15.75" customHeight="1">
      <c r="G246" s="69"/>
      <c r="K246" s="75"/>
      <c r="L246" s="75"/>
      <c r="M246" s="75"/>
    </row>
    <row r="247" ht="15.75" customHeight="1">
      <c r="G247" s="69"/>
      <c r="K247" s="75"/>
      <c r="L247" s="75"/>
      <c r="M247" s="75"/>
    </row>
    <row r="248" ht="15.75" customHeight="1">
      <c r="G248" s="69"/>
      <c r="K248" s="75"/>
      <c r="L248" s="75"/>
      <c r="M248" s="75"/>
    </row>
    <row r="249" ht="15.75" customHeight="1">
      <c r="G249" s="69"/>
      <c r="K249" s="75"/>
      <c r="L249" s="75"/>
      <c r="M249" s="75"/>
    </row>
    <row r="250" ht="15.75" customHeight="1">
      <c r="G250" s="69"/>
      <c r="K250" s="75"/>
      <c r="L250" s="75"/>
      <c r="M250" s="75"/>
    </row>
    <row r="251" ht="15.75" customHeight="1">
      <c r="G251" s="69"/>
      <c r="K251" s="75"/>
      <c r="L251" s="75"/>
      <c r="M251" s="75"/>
    </row>
    <row r="252" ht="15.75" customHeight="1">
      <c r="G252" s="69"/>
      <c r="K252" s="75"/>
      <c r="L252" s="75"/>
      <c r="M252" s="75"/>
    </row>
    <row r="253" ht="15.75" customHeight="1">
      <c r="G253" s="69"/>
      <c r="K253" s="75"/>
      <c r="L253" s="75"/>
      <c r="M253" s="75"/>
    </row>
    <row r="254" ht="15.75" customHeight="1">
      <c r="G254" s="69"/>
      <c r="K254" s="75"/>
      <c r="L254" s="75"/>
      <c r="M254" s="75"/>
    </row>
    <row r="255" ht="15.75" customHeight="1">
      <c r="G255" s="69"/>
      <c r="K255" s="75"/>
      <c r="L255" s="75"/>
      <c r="M255" s="75"/>
    </row>
    <row r="256" ht="15.75" customHeight="1">
      <c r="G256" s="69"/>
      <c r="K256" s="75"/>
      <c r="L256" s="75"/>
      <c r="M256" s="75"/>
    </row>
    <row r="257" ht="15.75" customHeight="1">
      <c r="G257" s="69"/>
      <c r="K257" s="75"/>
      <c r="L257" s="75"/>
      <c r="M257" s="75"/>
    </row>
    <row r="258" ht="15.75" customHeight="1">
      <c r="G258" s="69"/>
      <c r="K258" s="75"/>
      <c r="L258" s="75"/>
      <c r="M258" s="75"/>
    </row>
    <row r="259" ht="15.75" customHeight="1">
      <c r="G259" s="69"/>
      <c r="K259" s="75"/>
      <c r="L259" s="75"/>
      <c r="M259" s="75"/>
    </row>
    <row r="260" ht="15.75" customHeight="1">
      <c r="G260" s="69"/>
      <c r="K260" s="75"/>
      <c r="L260" s="75"/>
      <c r="M260" s="75"/>
    </row>
    <row r="261" ht="15.75" customHeight="1">
      <c r="G261" s="69"/>
      <c r="K261" s="75"/>
      <c r="L261" s="75"/>
      <c r="M261" s="75"/>
    </row>
    <row r="262" ht="15.75" customHeight="1">
      <c r="G262" s="69"/>
      <c r="K262" s="75"/>
      <c r="L262" s="75"/>
      <c r="M262" s="75"/>
    </row>
    <row r="263" ht="15.75" customHeight="1">
      <c r="G263" s="69"/>
      <c r="K263" s="75"/>
      <c r="L263" s="75"/>
      <c r="M263" s="75"/>
    </row>
    <row r="264" ht="15.75" customHeight="1">
      <c r="G264" s="69"/>
      <c r="K264" s="75"/>
      <c r="L264" s="75"/>
      <c r="M264" s="75"/>
    </row>
    <row r="265" ht="15.75" customHeight="1">
      <c r="G265" s="69"/>
      <c r="K265" s="75"/>
      <c r="L265" s="75"/>
      <c r="M265" s="75"/>
    </row>
    <row r="266" ht="15.75" customHeight="1">
      <c r="G266" s="69"/>
      <c r="K266" s="75"/>
      <c r="L266" s="75"/>
      <c r="M266" s="75"/>
    </row>
    <row r="267" ht="15.75" customHeight="1">
      <c r="G267" s="69"/>
      <c r="K267" s="75"/>
      <c r="L267" s="75"/>
      <c r="M267" s="75"/>
    </row>
    <row r="268" ht="15.75" customHeight="1">
      <c r="G268" s="69"/>
      <c r="K268" s="75"/>
      <c r="L268" s="75"/>
      <c r="M268" s="75"/>
    </row>
    <row r="269" ht="15.75" customHeight="1">
      <c r="G269" s="69"/>
      <c r="K269" s="75"/>
      <c r="L269" s="75"/>
      <c r="M269" s="75"/>
    </row>
    <row r="270" ht="15.75" customHeight="1">
      <c r="G270" s="69"/>
      <c r="K270" s="75"/>
      <c r="L270" s="75"/>
      <c r="M270" s="75"/>
    </row>
    <row r="271" ht="15.75" customHeight="1">
      <c r="G271" s="69"/>
      <c r="K271" s="75"/>
      <c r="L271" s="75"/>
      <c r="M271" s="75"/>
    </row>
    <row r="272" ht="15.75" customHeight="1">
      <c r="G272" s="69"/>
      <c r="K272" s="75"/>
      <c r="L272" s="75"/>
      <c r="M272" s="75"/>
    </row>
    <row r="273" ht="15.75" customHeight="1">
      <c r="G273" s="69"/>
      <c r="K273" s="75"/>
      <c r="L273" s="75"/>
      <c r="M273" s="75"/>
    </row>
    <row r="274" ht="15.75" customHeight="1">
      <c r="G274" s="69"/>
      <c r="K274" s="75"/>
      <c r="L274" s="75"/>
      <c r="M274" s="75"/>
    </row>
    <row r="275" ht="15.75" customHeight="1">
      <c r="G275" s="69"/>
      <c r="K275" s="75"/>
      <c r="L275" s="75"/>
      <c r="M275" s="75"/>
    </row>
    <row r="276" ht="15.75" customHeight="1">
      <c r="G276" s="69"/>
      <c r="K276" s="75"/>
      <c r="L276" s="75"/>
      <c r="M276" s="75"/>
    </row>
    <row r="277" ht="15.75" customHeight="1">
      <c r="G277" s="69"/>
      <c r="K277" s="75"/>
      <c r="L277" s="75"/>
      <c r="M277" s="75"/>
    </row>
    <row r="278" ht="15.75" customHeight="1">
      <c r="G278" s="69"/>
      <c r="K278" s="75"/>
      <c r="L278" s="75"/>
      <c r="M278" s="75"/>
    </row>
    <row r="279" ht="15.75" customHeight="1">
      <c r="G279" s="69"/>
      <c r="K279" s="75"/>
      <c r="L279" s="75"/>
      <c r="M279" s="75"/>
    </row>
    <row r="280" ht="15.75" customHeight="1">
      <c r="G280" s="69"/>
      <c r="K280" s="75"/>
      <c r="L280" s="75"/>
      <c r="M280" s="75"/>
    </row>
    <row r="281" ht="15.75" customHeight="1">
      <c r="G281" s="69"/>
      <c r="K281" s="75"/>
      <c r="L281" s="75"/>
      <c r="M281" s="75"/>
    </row>
    <row r="282" ht="15.75" customHeight="1">
      <c r="G282" s="69"/>
      <c r="K282" s="75"/>
      <c r="L282" s="75"/>
      <c r="M282" s="75"/>
    </row>
    <row r="283" ht="15.75" customHeight="1">
      <c r="G283" s="69"/>
      <c r="K283" s="75"/>
      <c r="L283" s="75"/>
      <c r="M283" s="75"/>
    </row>
    <row r="284" ht="15.75" customHeight="1">
      <c r="G284" s="69"/>
      <c r="K284" s="75"/>
      <c r="L284" s="75"/>
      <c r="M284" s="75"/>
    </row>
    <row r="285" ht="15.75" customHeight="1">
      <c r="G285" s="69"/>
      <c r="K285" s="75"/>
      <c r="L285" s="75"/>
      <c r="M285" s="75"/>
    </row>
    <row r="286" ht="15.75" customHeight="1">
      <c r="G286" s="69"/>
      <c r="K286" s="75"/>
      <c r="L286" s="75"/>
      <c r="M286" s="75"/>
    </row>
    <row r="287" ht="15.75" customHeight="1">
      <c r="G287" s="69"/>
      <c r="K287" s="75"/>
      <c r="L287" s="75"/>
      <c r="M287" s="75"/>
    </row>
    <row r="288" ht="15.75" customHeight="1">
      <c r="G288" s="69"/>
      <c r="K288" s="75"/>
      <c r="L288" s="75"/>
      <c r="M288" s="75"/>
    </row>
    <row r="289" ht="15.75" customHeight="1">
      <c r="G289" s="69"/>
      <c r="K289" s="75"/>
      <c r="L289" s="75"/>
      <c r="M289" s="75"/>
    </row>
    <row r="290" ht="15.75" customHeight="1">
      <c r="G290" s="69"/>
      <c r="K290" s="75"/>
      <c r="L290" s="75"/>
      <c r="M290" s="75"/>
    </row>
    <row r="291" ht="15.75" customHeight="1">
      <c r="G291" s="69"/>
      <c r="K291" s="75"/>
      <c r="L291" s="75"/>
      <c r="M291" s="75"/>
    </row>
    <row r="292" ht="15.75" customHeight="1">
      <c r="G292" s="69"/>
      <c r="K292" s="75"/>
      <c r="L292" s="75"/>
      <c r="M292" s="75"/>
    </row>
    <row r="293" ht="15.75" customHeight="1">
      <c r="G293" s="69"/>
      <c r="K293" s="75"/>
      <c r="L293" s="75"/>
      <c r="M293" s="75"/>
    </row>
    <row r="294" ht="15.75" customHeight="1">
      <c r="G294" s="69"/>
      <c r="K294" s="75"/>
      <c r="L294" s="75"/>
      <c r="M294" s="75"/>
    </row>
    <row r="295" ht="15.75" customHeight="1">
      <c r="G295" s="69"/>
      <c r="K295" s="75"/>
      <c r="L295" s="75"/>
      <c r="M295" s="75"/>
    </row>
    <row r="296" ht="15.75" customHeight="1">
      <c r="G296" s="69"/>
      <c r="K296" s="75"/>
      <c r="L296" s="75"/>
      <c r="M296" s="75"/>
    </row>
    <row r="297" ht="15.75" customHeight="1">
      <c r="G297" s="69"/>
      <c r="K297" s="75"/>
      <c r="L297" s="75"/>
      <c r="M297" s="75"/>
    </row>
    <row r="298" ht="15.75" customHeight="1">
      <c r="G298" s="69"/>
      <c r="K298" s="75"/>
      <c r="L298" s="75"/>
      <c r="M298" s="75"/>
    </row>
    <row r="299" ht="15.75" customHeight="1">
      <c r="G299" s="69"/>
      <c r="K299" s="75"/>
      <c r="L299" s="75"/>
      <c r="M299" s="75"/>
    </row>
    <row r="300" ht="15.75" customHeight="1">
      <c r="G300" s="69"/>
      <c r="K300" s="75"/>
      <c r="L300" s="75"/>
      <c r="M300" s="75"/>
    </row>
    <row r="301" ht="15.75" customHeight="1">
      <c r="G301" s="69"/>
      <c r="K301" s="75"/>
      <c r="L301" s="75"/>
      <c r="M301" s="75"/>
    </row>
    <row r="302" ht="15.75" customHeight="1">
      <c r="G302" s="69"/>
      <c r="K302" s="75"/>
      <c r="L302" s="75"/>
      <c r="M302" s="75"/>
    </row>
    <row r="303" ht="15.75" customHeight="1">
      <c r="G303" s="69"/>
      <c r="K303" s="75"/>
      <c r="L303" s="75"/>
      <c r="M303" s="75"/>
    </row>
    <row r="304" ht="15.75" customHeight="1">
      <c r="G304" s="69"/>
      <c r="K304" s="75"/>
      <c r="L304" s="75"/>
      <c r="M304" s="75"/>
    </row>
    <row r="305" ht="15.75" customHeight="1">
      <c r="G305" s="69"/>
      <c r="K305" s="75"/>
      <c r="L305" s="75"/>
      <c r="M305" s="75"/>
    </row>
    <row r="306" ht="15.75" customHeight="1">
      <c r="G306" s="69"/>
      <c r="K306" s="75"/>
      <c r="L306" s="75"/>
      <c r="M306" s="75"/>
    </row>
    <row r="307" ht="15.75" customHeight="1">
      <c r="G307" s="69"/>
      <c r="K307" s="75"/>
      <c r="L307" s="75"/>
      <c r="M307" s="75"/>
    </row>
    <row r="308" ht="15.75" customHeight="1">
      <c r="G308" s="69"/>
      <c r="K308" s="75"/>
      <c r="L308" s="75"/>
      <c r="M308" s="75"/>
    </row>
    <row r="309" ht="15.75" customHeight="1">
      <c r="G309" s="69"/>
      <c r="K309" s="75"/>
      <c r="L309" s="75"/>
      <c r="M309" s="75"/>
    </row>
    <row r="310" ht="15.75" customHeight="1">
      <c r="G310" s="69"/>
      <c r="K310" s="75"/>
      <c r="L310" s="75"/>
      <c r="M310" s="75"/>
    </row>
    <row r="311" ht="15.75" customHeight="1">
      <c r="G311" s="69"/>
      <c r="K311" s="75"/>
      <c r="L311" s="75"/>
      <c r="M311" s="75"/>
    </row>
    <row r="312" ht="15.75" customHeight="1">
      <c r="G312" s="69"/>
      <c r="K312" s="75"/>
      <c r="L312" s="75"/>
      <c r="M312" s="75"/>
    </row>
    <row r="313" ht="15.75" customHeight="1">
      <c r="G313" s="69"/>
      <c r="K313" s="75"/>
      <c r="L313" s="75"/>
      <c r="M313" s="75"/>
    </row>
    <row r="314" ht="15.75" customHeight="1">
      <c r="G314" s="69"/>
      <c r="K314" s="75"/>
      <c r="L314" s="75"/>
      <c r="M314" s="75"/>
    </row>
    <row r="315" ht="15.75" customHeight="1">
      <c r="G315" s="69"/>
      <c r="K315" s="75"/>
      <c r="L315" s="75"/>
      <c r="M315" s="75"/>
    </row>
    <row r="316" ht="15.75" customHeight="1">
      <c r="G316" s="69"/>
      <c r="K316" s="75"/>
      <c r="L316" s="75"/>
      <c r="M316" s="75"/>
    </row>
    <row r="317" ht="15.75" customHeight="1">
      <c r="G317" s="69"/>
      <c r="K317" s="75"/>
      <c r="L317" s="75"/>
      <c r="M317" s="75"/>
    </row>
    <row r="318" ht="15.75" customHeight="1">
      <c r="G318" s="69"/>
      <c r="K318" s="75"/>
      <c r="L318" s="75"/>
      <c r="M318" s="75"/>
    </row>
    <row r="319" ht="15.75" customHeight="1">
      <c r="G319" s="69"/>
      <c r="K319" s="75"/>
      <c r="L319" s="75"/>
      <c r="M319" s="75"/>
    </row>
    <row r="320" ht="15.75" customHeight="1">
      <c r="G320" s="69"/>
      <c r="K320" s="75"/>
      <c r="L320" s="75"/>
      <c r="M320" s="75"/>
    </row>
    <row r="321" ht="15.75" customHeight="1">
      <c r="G321" s="69"/>
      <c r="K321" s="75"/>
      <c r="L321" s="75"/>
      <c r="M321" s="75"/>
    </row>
    <row r="322" ht="15.75" customHeight="1">
      <c r="G322" s="69"/>
      <c r="K322" s="75"/>
      <c r="L322" s="75"/>
      <c r="M322" s="75"/>
    </row>
    <row r="323" ht="15.75" customHeight="1">
      <c r="G323" s="69"/>
      <c r="K323" s="75"/>
      <c r="L323" s="75"/>
      <c r="M323" s="75"/>
    </row>
    <row r="324" ht="15.75" customHeight="1">
      <c r="G324" s="69"/>
      <c r="K324" s="75"/>
      <c r="L324" s="75"/>
      <c r="M324" s="75"/>
    </row>
    <row r="325" ht="15.75" customHeight="1">
      <c r="G325" s="69"/>
      <c r="K325" s="75"/>
      <c r="L325" s="75"/>
      <c r="M325" s="75"/>
    </row>
    <row r="326" ht="15.75" customHeight="1">
      <c r="G326" s="69"/>
      <c r="K326" s="75"/>
      <c r="L326" s="75"/>
      <c r="M326" s="75"/>
    </row>
    <row r="327" ht="15.75" customHeight="1">
      <c r="G327" s="69"/>
      <c r="K327" s="75"/>
      <c r="L327" s="75"/>
      <c r="M327" s="75"/>
    </row>
    <row r="328" ht="15.75" customHeight="1">
      <c r="G328" s="69"/>
      <c r="K328" s="75"/>
      <c r="L328" s="75"/>
      <c r="M328" s="75"/>
    </row>
    <row r="329" ht="15.75" customHeight="1">
      <c r="G329" s="69"/>
      <c r="K329" s="75"/>
      <c r="L329" s="75"/>
      <c r="M329" s="75"/>
    </row>
    <row r="330" ht="15.75" customHeight="1">
      <c r="G330" s="69"/>
      <c r="K330" s="75"/>
      <c r="L330" s="75"/>
      <c r="M330" s="75"/>
    </row>
    <row r="331" ht="15.75" customHeight="1">
      <c r="G331" s="69"/>
      <c r="K331" s="75"/>
      <c r="L331" s="75"/>
      <c r="M331" s="75"/>
    </row>
    <row r="332" ht="15.75" customHeight="1">
      <c r="G332" s="69"/>
      <c r="K332" s="75"/>
      <c r="L332" s="75"/>
      <c r="M332" s="75"/>
    </row>
    <row r="333" ht="15.75" customHeight="1">
      <c r="G333" s="69"/>
      <c r="K333" s="75"/>
      <c r="L333" s="75"/>
      <c r="M333" s="75"/>
    </row>
    <row r="334" ht="15.75" customHeight="1">
      <c r="G334" s="69"/>
      <c r="K334" s="75"/>
      <c r="L334" s="75"/>
      <c r="M334" s="75"/>
    </row>
    <row r="335" ht="15.75" customHeight="1">
      <c r="G335" s="69"/>
      <c r="K335" s="75"/>
      <c r="L335" s="75"/>
      <c r="M335" s="75"/>
    </row>
    <row r="336" ht="15.75" customHeight="1">
      <c r="G336" s="69"/>
      <c r="K336" s="75"/>
      <c r="L336" s="75"/>
      <c r="M336" s="75"/>
    </row>
    <row r="337" ht="15.75" customHeight="1">
      <c r="G337" s="69"/>
      <c r="K337" s="75"/>
      <c r="L337" s="75"/>
      <c r="M337" s="75"/>
    </row>
    <row r="338" ht="15.75" customHeight="1">
      <c r="G338" s="69"/>
      <c r="K338" s="75"/>
      <c r="L338" s="75"/>
      <c r="M338" s="75"/>
    </row>
    <row r="339" ht="15.75" customHeight="1">
      <c r="G339" s="69"/>
      <c r="K339" s="75"/>
      <c r="L339" s="75"/>
      <c r="M339" s="75"/>
    </row>
    <row r="340" ht="15.75" customHeight="1">
      <c r="G340" s="69"/>
      <c r="K340" s="75"/>
      <c r="L340" s="75"/>
      <c r="M340" s="75"/>
    </row>
    <row r="341" ht="15.75" customHeight="1">
      <c r="G341" s="69"/>
      <c r="K341" s="75"/>
      <c r="L341" s="75"/>
      <c r="M341" s="75"/>
    </row>
    <row r="342" ht="15.75" customHeight="1">
      <c r="G342" s="69"/>
      <c r="K342" s="75"/>
      <c r="L342" s="75"/>
      <c r="M342" s="75"/>
    </row>
    <row r="343" ht="15.75" customHeight="1">
      <c r="G343" s="69"/>
      <c r="K343" s="75"/>
      <c r="L343" s="75"/>
      <c r="M343" s="75"/>
    </row>
    <row r="344" ht="15.75" customHeight="1">
      <c r="G344" s="69"/>
      <c r="K344" s="75"/>
      <c r="L344" s="75"/>
      <c r="M344" s="75"/>
    </row>
    <row r="345" ht="15.75" customHeight="1">
      <c r="G345" s="69"/>
      <c r="K345" s="75"/>
      <c r="L345" s="75"/>
      <c r="M345" s="75"/>
    </row>
    <row r="346" ht="15.75" customHeight="1">
      <c r="G346" s="69"/>
      <c r="K346" s="75"/>
      <c r="L346" s="75"/>
      <c r="M346" s="75"/>
    </row>
    <row r="347" ht="15.75" customHeight="1">
      <c r="G347" s="69"/>
      <c r="K347" s="75"/>
      <c r="L347" s="75"/>
      <c r="M347" s="75"/>
    </row>
    <row r="348" ht="15.75" customHeight="1">
      <c r="G348" s="69"/>
      <c r="K348" s="75"/>
      <c r="L348" s="75"/>
      <c r="M348" s="75"/>
    </row>
    <row r="349" ht="15.75" customHeight="1">
      <c r="G349" s="69"/>
      <c r="K349" s="75"/>
      <c r="L349" s="75"/>
      <c r="M349" s="75"/>
    </row>
    <row r="350" ht="15.75" customHeight="1">
      <c r="G350" s="69"/>
      <c r="K350" s="75"/>
      <c r="L350" s="75"/>
      <c r="M350" s="75"/>
    </row>
    <row r="351" ht="15.75" customHeight="1">
      <c r="G351" s="69"/>
      <c r="K351" s="75"/>
      <c r="L351" s="75"/>
      <c r="M351" s="75"/>
    </row>
    <row r="352" ht="15.75" customHeight="1">
      <c r="G352" s="69"/>
      <c r="K352" s="75"/>
      <c r="L352" s="75"/>
      <c r="M352" s="75"/>
    </row>
    <row r="353" ht="15.75" customHeight="1">
      <c r="G353" s="69"/>
      <c r="K353" s="75"/>
      <c r="L353" s="75"/>
      <c r="M353" s="75"/>
    </row>
    <row r="354" ht="15.75" customHeight="1">
      <c r="G354" s="69"/>
      <c r="K354" s="75"/>
      <c r="L354" s="75"/>
      <c r="M354" s="75"/>
    </row>
    <row r="355" ht="15.75" customHeight="1">
      <c r="G355" s="69"/>
      <c r="K355" s="75"/>
      <c r="L355" s="75"/>
      <c r="M355" s="75"/>
    </row>
    <row r="356" ht="15.75" customHeight="1">
      <c r="G356" s="69"/>
      <c r="K356" s="75"/>
      <c r="L356" s="75"/>
      <c r="M356" s="75"/>
    </row>
    <row r="357" ht="15.75" customHeight="1">
      <c r="G357" s="69"/>
      <c r="K357" s="75"/>
      <c r="L357" s="75"/>
      <c r="M357" s="75"/>
    </row>
    <row r="358" ht="15.75" customHeight="1">
      <c r="G358" s="69"/>
      <c r="K358" s="75"/>
      <c r="L358" s="75"/>
      <c r="M358" s="75"/>
    </row>
    <row r="359" ht="15.75" customHeight="1">
      <c r="G359" s="69"/>
      <c r="K359" s="75"/>
      <c r="L359" s="75"/>
      <c r="M359" s="75"/>
    </row>
    <row r="360" ht="15.75" customHeight="1">
      <c r="G360" s="69"/>
      <c r="K360" s="75"/>
      <c r="L360" s="75"/>
      <c r="M360" s="75"/>
    </row>
    <row r="361" ht="15.75" customHeight="1">
      <c r="G361" s="69"/>
      <c r="K361" s="75"/>
      <c r="L361" s="75"/>
      <c r="M361" s="75"/>
    </row>
    <row r="362" ht="15.75" customHeight="1">
      <c r="G362" s="69"/>
      <c r="K362" s="75"/>
      <c r="L362" s="75"/>
      <c r="M362" s="75"/>
    </row>
    <row r="363" ht="15.75" customHeight="1">
      <c r="G363" s="69"/>
      <c r="K363" s="75"/>
      <c r="L363" s="75"/>
      <c r="M363" s="75"/>
    </row>
    <row r="364" ht="15.75" customHeight="1">
      <c r="G364" s="69"/>
      <c r="K364" s="75"/>
      <c r="L364" s="75"/>
      <c r="M364" s="75"/>
    </row>
    <row r="365" ht="15.75" customHeight="1">
      <c r="G365" s="69"/>
      <c r="K365" s="75"/>
      <c r="L365" s="75"/>
      <c r="M365" s="75"/>
    </row>
    <row r="366" ht="15.75" customHeight="1">
      <c r="G366" s="69"/>
      <c r="K366" s="75"/>
      <c r="L366" s="75"/>
      <c r="M366" s="75"/>
    </row>
    <row r="367" ht="15.75" customHeight="1">
      <c r="G367" s="69"/>
      <c r="K367" s="75"/>
      <c r="L367" s="75"/>
      <c r="M367" s="75"/>
    </row>
    <row r="368" ht="15.75" customHeight="1">
      <c r="G368" s="69"/>
      <c r="K368" s="75"/>
      <c r="L368" s="75"/>
      <c r="M368" s="75"/>
    </row>
    <row r="369" ht="15.75" customHeight="1">
      <c r="G369" s="69"/>
      <c r="K369" s="75"/>
      <c r="L369" s="75"/>
      <c r="M369" s="75"/>
    </row>
    <row r="370" ht="15.75" customHeight="1">
      <c r="G370" s="69"/>
      <c r="K370" s="75"/>
      <c r="L370" s="75"/>
      <c r="M370" s="75"/>
    </row>
    <row r="371" ht="15.75" customHeight="1">
      <c r="G371" s="69"/>
      <c r="K371" s="75"/>
      <c r="L371" s="75"/>
      <c r="M371" s="75"/>
    </row>
    <row r="372" ht="15.75" customHeight="1">
      <c r="G372" s="69"/>
      <c r="K372" s="75"/>
      <c r="L372" s="75"/>
      <c r="M372" s="75"/>
    </row>
    <row r="373" ht="15.75" customHeight="1">
      <c r="G373" s="69"/>
      <c r="K373" s="75"/>
      <c r="L373" s="75"/>
      <c r="M373" s="75"/>
    </row>
    <row r="374" ht="15.75" customHeight="1">
      <c r="G374" s="69"/>
      <c r="K374" s="75"/>
      <c r="L374" s="75"/>
      <c r="M374" s="75"/>
    </row>
    <row r="375" ht="15.75" customHeight="1">
      <c r="G375" s="69"/>
      <c r="K375" s="75"/>
      <c r="L375" s="75"/>
      <c r="M375" s="75"/>
    </row>
    <row r="376" ht="15.75" customHeight="1">
      <c r="G376" s="69"/>
      <c r="K376" s="75"/>
      <c r="L376" s="75"/>
      <c r="M376" s="75"/>
    </row>
    <row r="377" ht="15.75" customHeight="1">
      <c r="G377" s="69"/>
      <c r="K377" s="75"/>
      <c r="L377" s="75"/>
      <c r="M377" s="75"/>
    </row>
    <row r="378" ht="15.75" customHeight="1">
      <c r="G378" s="69"/>
      <c r="K378" s="75"/>
      <c r="L378" s="75"/>
      <c r="M378" s="75"/>
    </row>
    <row r="379" ht="15.75" customHeight="1">
      <c r="G379" s="69"/>
      <c r="K379" s="75"/>
      <c r="L379" s="75"/>
      <c r="M379" s="75"/>
    </row>
    <row r="380" ht="15.75" customHeight="1">
      <c r="G380" s="69"/>
      <c r="K380" s="75"/>
      <c r="L380" s="75"/>
      <c r="M380" s="75"/>
    </row>
    <row r="381" ht="15.75" customHeight="1">
      <c r="G381" s="69"/>
      <c r="K381" s="75"/>
      <c r="L381" s="75"/>
      <c r="M381" s="75"/>
    </row>
    <row r="382" ht="15.75" customHeight="1">
      <c r="G382" s="69"/>
      <c r="K382" s="75"/>
      <c r="L382" s="75"/>
      <c r="M382" s="75"/>
    </row>
    <row r="383" ht="15.75" customHeight="1">
      <c r="G383" s="69"/>
      <c r="K383" s="75"/>
      <c r="L383" s="75"/>
      <c r="M383" s="75"/>
    </row>
    <row r="384" ht="15.75" customHeight="1">
      <c r="G384" s="69"/>
      <c r="K384" s="75"/>
      <c r="L384" s="75"/>
      <c r="M384" s="75"/>
    </row>
    <row r="385" ht="15.75" customHeight="1">
      <c r="G385" s="69"/>
      <c r="K385" s="75"/>
      <c r="L385" s="75"/>
      <c r="M385" s="75"/>
    </row>
    <row r="386" ht="15.75" customHeight="1">
      <c r="G386" s="69"/>
      <c r="K386" s="75"/>
      <c r="L386" s="75"/>
      <c r="M386" s="75"/>
    </row>
    <row r="387" ht="15.75" customHeight="1">
      <c r="G387" s="69"/>
      <c r="K387" s="75"/>
      <c r="L387" s="75"/>
      <c r="M387" s="75"/>
    </row>
    <row r="388" ht="15.75" customHeight="1">
      <c r="G388" s="69"/>
      <c r="K388" s="75"/>
      <c r="L388" s="75"/>
      <c r="M388" s="75"/>
    </row>
    <row r="389" ht="15.75" customHeight="1">
      <c r="G389" s="69"/>
      <c r="K389" s="75"/>
      <c r="L389" s="75"/>
      <c r="M389" s="75"/>
    </row>
    <row r="390" ht="15.75" customHeight="1">
      <c r="G390" s="69"/>
      <c r="K390" s="75"/>
      <c r="L390" s="75"/>
      <c r="M390" s="75"/>
    </row>
    <row r="391" ht="15.75" customHeight="1">
      <c r="G391" s="69"/>
      <c r="K391" s="75"/>
      <c r="L391" s="75"/>
      <c r="M391" s="75"/>
    </row>
    <row r="392" ht="15.75" customHeight="1">
      <c r="G392" s="69"/>
      <c r="K392" s="75"/>
      <c r="L392" s="75"/>
      <c r="M392" s="75"/>
    </row>
    <row r="393" ht="15.75" customHeight="1">
      <c r="G393" s="69"/>
      <c r="K393" s="75"/>
      <c r="L393" s="75"/>
      <c r="M393" s="75"/>
    </row>
    <row r="394" ht="15.75" customHeight="1">
      <c r="G394" s="69"/>
      <c r="K394" s="75"/>
      <c r="L394" s="75"/>
      <c r="M394" s="75"/>
    </row>
    <row r="395" ht="15.75" customHeight="1">
      <c r="G395" s="69"/>
      <c r="K395" s="75"/>
      <c r="L395" s="75"/>
      <c r="M395" s="75"/>
    </row>
    <row r="396" ht="15.75" customHeight="1">
      <c r="G396" s="69"/>
      <c r="K396" s="75"/>
      <c r="L396" s="75"/>
      <c r="M396" s="75"/>
    </row>
    <row r="397" ht="15.75" customHeight="1">
      <c r="G397" s="69"/>
      <c r="K397" s="75"/>
      <c r="L397" s="75"/>
      <c r="M397" s="75"/>
    </row>
    <row r="398" ht="15.75" customHeight="1">
      <c r="G398" s="69"/>
      <c r="K398" s="75"/>
      <c r="L398" s="75"/>
      <c r="M398" s="75"/>
    </row>
    <row r="399" ht="15.75" customHeight="1">
      <c r="G399" s="69"/>
      <c r="K399" s="75"/>
      <c r="L399" s="75"/>
      <c r="M399" s="75"/>
    </row>
    <row r="400" ht="15.75" customHeight="1">
      <c r="G400" s="69"/>
      <c r="K400" s="75"/>
      <c r="L400" s="75"/>
      <c r="M400" s="75"/>
    </row>
    <row r="401" ht="15.75" customHeight="1">
      <c r="G401" s="69"/>
      <c r="K401" s="75"/>
      <c r="L401" s="75"/>
      <c r="M401" s="75"/>
    </row>
    <row r="402" ht="15.75" customHeight="1">
      <c r="G402" s="69"/>
      <c r="K402" s="75"/>
      <c r="L402" s="75"/>
      <c r="M402" s="75"/>
    </row>
    <row r="403" ht="15.75" customHeight="1">
      <c r="G403" s="69"/>
      <c r="K403" s="75"/>
      <c r="L403" s="75"/>
      <c r="M403" s="75"/>
    </row>
    <row r="404" ht="15.75" customHeight="1">
      <c r="G404" s="69"/>
      <c r="K404" s="75"/>
      <c r="L404" s="75"/>
      <c r="M404" s="75"/>
    </row>
    <row r="405" ht="15.75" customHeight="1">
      <c r="G405" s="69"/>
      <c r="K405" s="75"/>
      <c r="L405" s="75"/>
      <c r="M405" s="75"/>
    </row>
    <row r="406" ht="15.75" customHeight="1">
      <c r="G406" s="69"/>
      <c r="K406" s="75"/>
      <c r="L406" s="75"/>
      <c r="M406" s="75"/>
    </row>
    <row r="407" ht="15.75" customHeight="1">
      <c r="G407" s="69"/>
      <c r="K407" s="75"/>
      <c r="L407" s="75"/>
      <c r="M407" s="75"/>
    </row>
    <row r="408" ht="15.75" customHeight="1">
      <c r="G408" s="69"/>
      <c r="K408" s="75"/>
      <c r="L408" s="75"/>
      <c r="M408" s="75"/>
    </row>
    <row r="409" ht="15.75" customHeight="1">
      <c r="G409" s="69"/>
      <c r="K409" s="75"/>
      <c r="L409" s="75"/>
      <c r="M409" s="75"/>
    </row>
    <row r="410" ht="15.75" customHeight="1">
      <c r="G410" s="69"/>
      <c r="K410" s="75"/>
      <c r="L410" s="75"/>
      <c r="M410" s="75"/>
    </row>
    <row r="411" ht="15.75" customHeight="1">
      <c r="G411" s="69"/>
      <c r="K411" s="75"/>
      <c r="L411" s="75"/>
      <c r="M411" s="75"/>
    </row>
    <row r="412" ht="15.75" customHeight="1">
      <c r="G412" s="69"/>
      <c r="K412" s="75"/>
      <c r="L412" s="75"/>
      <c r="M412" s="75"/>
    </row>
    <row r="413" ht="15.75" customHeight="1">
      <c r="G413" s="69"/>
      <c r="K413" s="75"/>
      <c r="L413" s="75"/>
      <c r="M413" s="75"/>
    </row>
    <row r="414" ht="15.75" customHeight="1">
      <c r="G414" s="69"/>
      <c r="K414" s="75"/>
      <c r="L414" s="75"/>
      <c r="M414" s="75"/>
    </row>
    <row r="415" ht="15.75" customHeight="1">
      <c r="G415" s="69"/>
      <c r="K415" s="75"/>
      <c r="L415" s="75"/>
      <c r="M415" s="75"/>
    </row>
    <row r="416" ht="15.75" customHeight="1">
      <c r="G416" s="69"/>
      <c r="K416" s="75"/>
      <c r="L416" s="75"/>
      <c r="M416" s="75"/>
    </row>
    <row r="417" ht="15.75" customHeight="1">
      <c r="G417" s="69"/>
      <c r="K417" s="75"/>
      <c r="L417" s="75"/>
      <c r="M417" s="75"/>
    </row>
    <row r="418" ht="15.75" customHeight="1">
      <c r="G418" s="69"/>
      <c r="K418" s="75"/>
      <c r="L418" s="75"/>
      <c r="M418" s="75"/>
    </row>
    <row r="419" ht="15.75" customHeight="1">
      <c r="G419" s="69"/>
      <c r="K419" s="75"/>
      <c r="L419" s="75"/>
      <c r="M419" s="75"/>
    </row>
    <row r="420" ht="15.75" customHeight="1">
      <c r="G420" s="69"/>
      <c r="K420" s="75"/>
      <c r="L420" s="75"/>
      <c r="M420" s="75"/>
    </row>
    <row r="421" ht="15.75" customHeight="1">
      <c r="G421" s="69"/>
      <c r="K421" s="75"/>
      <c r="L421" s="75"/>
      <c r="M421" s="75"/>
    </row>
    <row r="422" ht="15.75" customHeight="1">
      <c r="G422" s="69"/>
      <c r="K422" s="75"/>
      <c r="L422" s="75"/>
      <c r="M422" s="75"/>
    </row>
    <row r="423" ht="15.75" customHeight="1">
      <c r="G423" s="69"/>
      <c r="K423" s="75"/>
      <c r="L423" s="75"/>
      <c r="M423" s="75"/>
    </row>
    <row r="424" ht="15.75" customHeight="1">
      <c r="G424" s="69"/>
      <c r="K424" s="75"/>
      <c r="L424" s="75"/>
      <c r="M424" s="75"/>
    </row>
    <row r="425" ht="15.75" customHeight="1">
      <c r="G425" s="69"/>
      <c r="K425" s="75"/>
      <c r="L425" s="75"/>
      <c r="M425" s="75"/>
    </row>
    <row r="426" ht="15.75" customHeight="1">
      <c r="G426" s="69"/>
      <c r="K426" s="75"/>
      <c r="L426" s="75"/>
      <c r="M426" s="75"/>
    </row>
    <row r="427" ht="15.75" customHeight="1">
      <c r="G427" s="69"/>
      <c r="K427" s="75"/>
      <c r="L427" s="75"/>
      <c r="M427" s="75"/>
    </row>
    <row r="428" ht="15.75" customHeight="1">
      <c r="G428" s="69"/>
      <c r="K428" s="75"/>
      <c r="L428" s="75"/>
      <c r="M428" s="75"/>
    </row>
    <row r="429" ht="15.75" customHeight="1">
      <c r="G429" s="69"/>
      <c r="K429" s="75"/>
      <c r="L429" s="75"/>
      <c r="M429" s="75"/>
    </row>
    <row r="430" ht="15.75" customHeight="1">
      <c r="G430" s="69"/>
      <c r="K430" s="75"/>
      <c r="L430" s="75"/>
      <c r="M430" s="75"/>
    </row>
    <row r="431" ht="15.75" customHeight="1">
      <c r="G431" s="69"/>
      <c r="K431" s="75"/>
      <c r="L431" s="75"/>
      <c r="M431" s="75"/>
    </row>
    <row r="432" ht="15.75" customHeight="1">
      <c r="G432" s="69"/>
      <c r="K432" s="75"/>
      <c r="L432" s="75"/>
      <c r="M432" s="75"/>
    </row>
    <row r="433" ht="15.75" customHeight="1">
      <c r="G433" s="69"/>
      <c r="K433" s="75"/>
      <c r="L433" s="75"/>
      <c r="M433" s="75"/>
    </row>
    <row r="434" ht="15.75" customHeight="1">
      <c r="G434" s="69"/>
      <c r="K434" s="75"/>
      <c r="L434" s="75"/>
      <c r="M434" s="75"/>
    </row>
    <row r="435" ht="15.75" customHeight="1">
      <c r="G435" s="69"/>
      <c r="K435" s="75"/>
      <c r="L435" s="75"/>
      <c r="M435" s="75"/>
    </row>
    <row r="436" ht="15.75" customHeight="1">
      <c r="G436" s="69"/>
      <c r="K436" s="75"/>
      <c r="L436" s="75"/>
      <c r="M436" s="75"/>
    </row>
    <row r="437" ht="15.75" customHeight="1">
      <c r="G437" s="69"/>
      <c r="K437" s="75"/>
      <c r="L437" s="75"/>
      <c r="M437" s="75"/>
    </row>
    <row r="438" ht="15.75" customHeight="1">
      <c r="G438" s="69"/>
      <c r="K438" s="75"/>
      <c r="L438" s="75"/>
      <c r="M438" s="75"/>
    </row>
    <row r="439" ht="15.75" customHeight="1">
      <c r="G439" s="69"/>
      <c r="K439" s="75"/>
      <c r="L439" s="75"/>
      <c r="M439" s="75"/>
    </row>
    <row r="440" ht="15.75" customHeight="1">
      <c r="G440" s="69"/>
      <c r="K440" s="75"/>
      <c r="L440" s="75"/>
      <c r="M440" s="75"/>
    </row>
    <row r="441" ht="15.75" customHeight="1">
      <c r="G441" s="69"/>
      <c r="K441" s="75"/>
      <c r="L441" s="75"/>
      <c r="M441" s="75"/>
    </row>
    <row r="442" ht="15.75" customHeight="1">
      <c r="G442" s="69"/>
      <c r="K442" s="75"/>
      <c r="L442" s="75"/>
      <c r="M442" s="75"/>
    </row>
    <row r="443" ht="15.75" customHeight="1">
      <c r="G443" s="69"/>
      <c r="K443" s="75"/>
      <c r="L443" s="75"/>
      <c r="M443" s="75"/>
    </row>
    <row r="444" ht="15.75" customHeight="1">
      <c r="G444" s="69"/>
      <c r="K444" s="75"/>
      <c r="L444" s="75"/>
      <c r="M444" s="75"/>
    </row>
    <row r="445" ht="15.75" customHeight="1">
      <c r="G445" s="69"/>
      <c r="K445" s="75"/>
      <c r="L445" s="75"/>
      <c r="M445" s="75"/>
    </row>
    <row r="446" ht="15.75" customHeight="1">
      <c r="G446" s="69"/>
      <c r="K446" s="75"/>
      <c r="L446" s="75"/>
      <c r="M446" s="75"/>
    </row>
    <row r="447" ht="15.75" customHeight="1">
      <c r="G447" s="69"/>
      <c r="K447" s="75"/>
      <c r="L447" s="75"/>
      <c r="M447" s="75"/>
    </row>
    <row r="448" ht="15.75" customHeight="1">
      <c r="G448" s="69"/>
      <c r="K448" s="75"/>
      <c r="L448" s="75"/>
      <c r="M448" s="75"/>
    </row>
    <row r="449" ht="15.75" customHeight="1">
      <c r="G449" s="69"/>
      <c r="K449" s="75"/>
      <c r="L449" s="75"/>
      <c r="M449" s="75"/>
    </row>
    <row r="450" ht="15.75" customHeight="1">
      <c r="G450" s="69"/>
      <c r="K450" s="75"/>
      <c r="L450" s="75"/>
      <c r="M450" s="75"/>
    </row>
    <row r="451" ht="15.75" customHeight="1">
      <c r="G451" s="69"/>
      <c r="K451" s="75"/>
      <c r="L451" s="75"/>
      <c r="M451" s="75"/>
    </row>
    <row r="452" ht="15.75" customHeight="1">
      <c r="G452" s="69"/>
      <c r="K452" s="75"/>
      <c r="L452" s="75"/>
      <c r="M452" s="75"/>
    </row>
    <row r="453" ht="15.75" customHeight="1">
      <c r="G453" s="69"/>
      <c r="K453" s="75"/>
      <c r="L453" s="75"/>
      <c r="M453" s="75"/>
    </row>
    <row r="454" ht="15.75" customHeight="1">
      <c r="G454" s="69"/>
      <c r="K454" s="75"/>
      <c r="L454" s="75"/>
      <c r="M454" s="75"/>
    </row>
    <row r="455" ht="15.75" customHeight="1">
      <c r="G455" s="69"/>
      <c r="K455" s="75"/>
      <c r="L455" s="75"/>
      <c r="M455" s="75"/>
    </row>
    <row r="456" ht="15.75" customHeight="1">
      <c r="G456" s="69"/>
      <c r="K456" s="75"/>
      <c r="L456" s="75"/>
      <c r="M456" s="75"/>
    </row>
    <row r="457" ht="15.75" customHeight="1">
      <c r="G457" s="69"/>
      <c r="K457" s="75"/>
      <c r="L457" s="75"/>
      <c r="M457" s="75"/>
    </row>
    <row r="458" ht="15.75" customHeight="1">
      <c r="G458" s="69"/>
      <c r="K458" s="75"/>
      <c r="L458" s="75"/>
      <c r="M458" s="75"/>
    </row>
    <row r="459" ht="15.75" customHeight="1">
      <c r="G459" s="69"/>
      <c r="K459" s="75"/>
      <c r="L459" s="75"/>
      <c r="M459" s="75"/>
    </row>
    <row r="460" ht="15.75" customHeight="1">
      <c r="G460" s="69"/>
      <c r="K460" s="75"/>
      <c r="L460" s="75"/>
      <c r="M460" s="75"/>
    </row>
    <row r="461" ht="15.75" customHeight="1">
      <c r="G461" s="69"/>
      <c r="K461" s="75"/>
      <c r="L461" s="75"/>
      <c r="M461" s="75"/>
    </row>
    <row r="462" ht="15.75" customHeight="1">
      <c r="G462" s="69"/>
      <c r="K462" s="75"/>
      <c r="L462" s="75"/>
      <c r="M462" s="75"/>
    </row>
    <row r="463" ht="15.75" customHeight="1">
      <c r="G463" s="69"/>
      <c r="K463" s="75"/>
      <c r="L463" s="75"/>
      <c r="M463" s="75"/>
    </row>
    <row r="464" ht="15.75" customHeight="1">
      <c r="G464" s="69"/>
      <c r="K464" s="75"/>
      <c r="L464" s="75"/>
      <c r="M464" s="75"/>
    </row>
    <row r="465" ht="15.75" customHeight="1">
      <c r="G465" s="69"/>
      <c r="K465" s="75"/>
      <c r="L465" s="75"/>
      <c r="M465" s="75"/>
    </row>
    <row r="466" ht="15.75" customHeight="1">
      <c r="G466" s="69"/>
      <c r="K466" s="75"/>
      <c r="L466" s="75"/>
      <c r="M466" s="75"/>
    </row>
    <row r="467" ht="15.75" customHeight="1">
      <c r="G467" s="69"/>
      <c r="K467" s="75"/>
      <c r="L467" s="75"/>
      <c r="M467" s="75"/>
    </row>
    <row r="468" ht="15.75" customHeight="1">
      <c r="G468" s="69"/>
      <c r="K468" s="75"/>
      <c r="L468" s="75"/>
      <c r="M468" s="75"/>
    </row>
    <row r="469" ht="15.75" customHeight="1">
      <c r="G469" s="69"/>
      <c r="K469" s="75"/>
      <c r="L469" s="75"/>
      <c r="M469" s="75"/>
    </row>
    <row r="470" ht="15.75" customHeight="1">
      <c r="G470" s="69"/>
      <c r="K470" s="75"/>
      <c r="L470" s="75"/>
      <c r="M470" s="75"/>
    </row>
    <row r="471" ht="15.75" customHeight="1">
      <c r="G471" s="69"/>
      <c r="K471" s="75"/>
      <c r="L471" s="75"/>
      <c r="M471" s="75"/>
    </row>
    <row r="472" ht="15.75" customHeight="1">
      <c r="G472" s="69"/>
      <c r="K472" s="75"/>
      <c r="L472" s="75"/>
      <c r="M472" s="75"/>
    </row>
    <row r="473" ht="15.75" customHeight="1">
      <c r="G473" s="69"/>
      <c r="K473" s="75"/>
      <c r="L473" s="75"/>
      <c r="M473" s="75"/>
    </row>
    <row r="474" ht="15.75" customHeight="1">
      <c r="G474" s="69"/>
      <c r="K474" s="75"/>
      <c r="L474" s="75"/>
      <c r="M474" s="75"/>
    </row>
    <row r="475" ht="15.75" customHeight="1">
      <c r="G475" s="69"/>
      <c r="K475" s="75"/>
      <c r="L475" s="75"/>
      <c r="M475" s="75"/>
    </row>
    <row r="476" ht="15.75" customHeight="1">
      <c r="G476" s="69"/>
      <c r="K476" s="75"/>
      <c r="L476" s="75"/>
      <c r="M476" s="75"/>
    </row>
    <row r="477" ht="15.75" customHeight="1">
      <c r="G477" s="69"/>
      <c r="K477" s="75"/>
      <c r="L477" s="75"/>
      <c r="M477" s="75"/>
    </row>
    <row r="478" ht="15.75" customHeight="1">
      <c r="G478" s="69"/>
      <c r="K478" s="75"/>
      <c r="L478" s="75"/>
      <c r="M478" s="75"/>
    </row>
    <row r="479" ht="15.75" customHeight="1">
      <c r="G479" s="69"/>
      <c r="K479" s="75"/>
      <c r="L479" s="75"/>
      <c r="M479" s="75"/>
    </row>
    <row r="480" ht="15.75" customHeight="1">
      <c r="G480" s="69"/>
      <c r="K480" s="75"/>
      <c r="L480" s="75"/>
      <c r="M480" s="75"/>
    </row>
    <row r="481" ht="15.75" customHeight="1">
      <c r="G481" s="69"/>
      <c r="K481" s="75"/>
      <c r="L481" s="75"/>
      <c r="M481" s="75"/>
    </row>
    <row r="482" ht="15.75" customHeight="1">
      <c r="G482" s="69"/>
      <c r="K482" s="75"/>
      <c r="L482" s="75"/>
      <c r="M482" s="75"/>
    </row>
    <row r="483" ht="15.75" customHeight="1">
      <c r="G483" s="69"/>
      <c r="K483" s="75"/>
      <c r="L483" s="75"/>
      <c r="M483" s="75"/>
    </row>
    <row r="484" ht="15.75" customHeight="1">
      <c r="G484" s="69"/>
      <c r="K484" s="75"/>
      <c r="L484" s="75"/>
      <c r="M484" s="75"/>
    </row>
    <row r="485" ht="15.75" customHeight="1">
      <c r="G485" s="69"/>
      <c r="K485" s="75"/>
      <c r="L485" s="75"/>
      <c r="M485" s="75"/>
    </row>
    <row r="486" ht="15.75" customHeight="1">
      <c r="G486" s="69"/>
      <c r="K486" s="75"/>
      <c r="L486" s="75"/>
      <c r="M486" s="75"/>
    </row>
    <row r="487" ht="15.75" customHeight="1">
      <c r="G487" s="69"/>
      <c r="K487" s="75"/>
      <c r="L487" s="75"/>
      <c r="M487" s="75"/>
    </row>
    <row r="488" ht="15.75" customHeight="1">
      <c r="G488" s="69"/>
      <c r="K488" s="75"/>
      <c r="L488" s="75"/>
      <c r="M488" s="75"/>
    </row>
    <row r="489" ht="15.75" customHeight="1">
      <c r="G489" s="69"/>
      <c r="K489" s="75"/>
      <c r="L489" s="75"/>
      <c r="M489" s="75"/>
    </row>
    <row r="490" ht="15.75" customHeight="1">
      <c r="G490" s="69"/>
      <c r="K490" s="75"/>
      <c r="L490" s="75"/>
      <c r="M490" s="75"/>
    </row>
    <row r="491" ht="15.75" customHeight="1">
      <c r="G491" s="69"/>
      <c r="K491" s="75"/>
      <c r="L491" s="75"/>
      <c r="M491" s="75"/>
    </row>
    <row r="492" ht="15.75" customHeight="1">
      <c r="G492" s="69"/>
      <c r="K492" s="75"/>
      <c r="L492" s="75"/>
      <c r="M492" s="75"/>
    </row>
    <row r="493" ht="15.75" customHeight="1">
      <c r="G493" s="69"/>
      <c r="K493" s="75"/>
      <c r="L493" s="75"/>
      <c r="M493" s="75"/>
    </row>
    <row r="494" ht="15.75" customHeight="1">
      <c r="G494" s="69"/>
      <c r="K494" s="75"/>
      <c r="L494" s="75"/>
      <c r="M494" s="75"/>
    </row>
    <row r="495" ht="15.75" customHeight="1">
      <c r="G495" s="69"/>
      <c r="K495" s="75"/>
      <c r="L495" s="75"/>
      <c r="M495" s="75"/>
    </row>
    <row r="496" ht="15.75" customHeight="1">
      <c r="G496" s="69"/>
      <c r="K496" s="75"/>
      <c r="L496" s="75"/>
      <c r="M496" s="75"/>
    </row>
    <row r="497" ht="15.75" customHeight="1">
      <c r="G497" s="69"/>
      <c r="K497" s="75"/>
      <c r="L497" s="75"/>
      <c r="M497" s="75"/>
    </row>
    <row r="498" ht="15.75" customHeight="1">
      <c r="G498" s="69"/>
      <c r="K498" s="75"/>
      <c r="L498" s="75"/>
      <c r="M498" s="75"/>
    </row>
    <row r="499" ht="15.75" customHeight="1">
      <c r="G499" s="69"/>
      <c r="K499" s="75"/>
      <c r="L499" s="75"/>
      <c r="M499" s="75"/>
    </row>
    <row r="500" ht="15.75" customHeight="1">
      <c r="G500" s="69"/>
      <c r="K500" s="75"/>
      <c r="L500" s="75"/>
      <c r="M500" s="75"/>
    </row>
    <row r="501" ht="15.75" customHeight="1">
      <c r="G501" s="69"/>
      <c r="K501" s="75"/>
      <c r="L501" s="75"/>
      <c r="M501" s="75"/>
    </row>
    <row r="502" ht="15.75" customHeight="1">
      <c r="G502" s="69"/>
      <c r="K502" s="75"/>
      <c r="L502" s="75"/>
      <c r="M502" s="75"/>
    </row>
    <row r="503" ht="15.75" customHeight="1">
      <c r="G503" s="69"/>
      <c r="K503" s="75"/>
      <c r="L503" s="75"/>
      <c r="M503" s="75"/>
    </row>
    <row r="504" ht="15.75" customHeight="1">
      <c r="G504" s="69"/>
      <c r="K504" s="75"/>
      <c r="L504" s="75"/>
      <c r="M504" s="75"/>
    </row>
    <row r="505" ht="15.75" customHeight="1">
      <c r="G505" s="69"/>
      <c r="K505" s="75"/>
      <c r="L505" s="75"/>
      <c r="M505" s="75"/>
    </row>
    <row r="506" ht="15.75" customHeight="1">
      <c r="G506" s="69"/>
      <c r="K506" s="75"/>
      <c r="L506" s="75"/>
      <c r="M506" s="75"/>
    </row>
    <row r="507" ht="15.75" customHeight="1">
      <c r="G507" s="69"/>
      <c r="K507" s="75"/>
      <c r="L507" s="75"/>
      <c r="M507" s="75"/>
    </row>
    <row r="508" ht="15.75" customHeight="1">
      <c r="G508" s="69"/>
      <c r="K508" s="75"/>
      <c r="L508" s="75"/>
      <c r="M508" s="75"/>
    </row>
    <row r="509" ht="15.75" customHeight="1">
      <c r="G509" s="69"/>
      <c r="K509" s="75"/>
      <c r="L509" s="75"/>
      <c r="M509" s="75"/>
    </row>
    <row r="510" ht="15.75" customHeight="1">
      <c r="G510" s="69"/>
      <c r="K510" s="75"/>
      <c r="L510" s="75"/>
      <c r="M510" s="75"/>
    </row>
    <row r="511" ht="15.75" customHeight="1">
      <c r="G511" s="69"/>
      <c r="K511" s="75"/>
      <c r="L511" s="75"/>
      <c r="M511" s="75"/>
    </row>
    <row r="512" ht="15.75" customHeight="1">
      <c r="G512" s="69"/>
      <c r="K512" s="75"/>
      <c r="L512" s="75"/>
      <c r="M512" s="75"/>
    </row>
    <row r="513" ht="15.75" customHeight="1">
      <c r="G513" s="69"/>
      <c r="K513" s="75"/>
      <c r="L513" s="75"/>
      <c r="M513" s="75"/>
    </row>
    <row r="514" ht="15.75" customHeight="1">
      <c r="G514" s="69"/>
      <c r="K514" s="75"/>
      <c r="L514" s="75"/>
      <c r="M514" s="75"/>
    </row>
    <row r="515" ht="15.75" customHeight="1">
      <c r="G515" s="69"/>
      <c r="K515" s="75"/>
      <c r="L515" s="75"/>
      <c r="M515" s="75"/>
    </row>
    <row r="516" ht="15.75" customHeight="1">
      <c r="G516" s="69"/>
      <c r="K516" s="75"/>
      <c r="L516" s="75"/>
      <c r="M516" s="75"/>
    </row>
    <row r="517" ht="15.75" customHeight="1">
      <c r="G517" s="69"/>
      <c r="K517" s="75"/>
      <c r="L517" s="75"/>
      <c r="M517" s="75"/>
    </row>
    <row r="518" ht="15.75" customHeight="1">
      <c r="G518" s="69"/>
      <c r="K518" s="75"/>
      <c r="L518" s="75"/>
      <c r="M518" s="75"/>
    </row>
    <row r="519" ht="15.75" customHeight="1">
      <c r="G519" s="69"/>
      <c r="K519" s="75"/>
      <c r="L519" s="75"/>
      <c r="M519" s="75"/>
    </row>
    <row r="520" ht="15.75" customHeight="1">
      <c r="G520" s="69"/>
      <c r="K520" s="75"/>
      <c r="L520" s="75"/>
      <c r="M520" s="75"/>
    </row>
    <row r="521" ht="15.75" customHeight="1">
      <c r="G521" s="69"/>
      <c r="K521" s="75"/>
      <c r="L521" s="75"/>
      <c r="M521" s="75"/>
    </row>
    <row r="522" ht="15.75" customHeight="1">
      <c r="G522" s="69"/>
      <c r="K522" s="75"/>
      <c r="L522" s="75"/>
      <c r="M522" s="75"/>
    </row>
    <row r="523" ht="15.75" customHeight="1">
      <c r="G523" s="69"/>
      <c r="K523" s="75"/>
      <c r="L523" s="75"/>
      <c r="M523" s="75"/>
    </row>
    <row r="524" ht="15.75" customHeight="1">
      <c r="G524" s="69"/>
      <c r="K524" s="75"/>
      <c r="L524" s="75"/>
      <c r="M524" s="75"/>
    </row>
    <row r="525" ht="15.75" customHeight="1">
      <c r="G525" s="69"/>
      <c r="K525" s="75"/>
      <c r="L525" s="75"/>
      <c r="M525" s="75"/>
    </row>
    <row r="526" ht="15.75" customHeight="1">
      <c r="G526" s="69"/>
      <c r="K526" s="75"/>
      <c r="L526" s="75"/>
      <c r="M526" s="75"/>
    </row>
    <row r="527" ht="15.75" customHeight="1">
      <c r="G527" s="69"/>
      <c r="K527" s="75"/>
      <c r="L527" s="75"/>
      <c r="M527" s="75"/>
    </row>
    <row r="528" ht="15.75" customHeight="1">
      <c r="G528" s="69"/>
      <c r="K528" s="75"/>
      <c r="L528" s="75"/>
      <c r="M528" s="75"/>
    </row>
    <row r="529" ht="15.75" customHeight="1">
      <c r="G529" s="69"/>
      <c r="K529" s="75"/>
      <c r="L529" s="75"/>
      <c r="M529" s="75"/>
    </row>
    <row r="530" ht="15.75" customHeight="1">
      <c r="G530" s="69"/>
      <c r="K530" s="75"/>
      <c r="L530" s="75"/>
      <c r="M530" s="75"/>
    </row>
    <row r="531" ht="15.75" customHeight="1">
      <c r="G531" s="69"/>
      <c r="K531" s="75"/>
      <c r="L531" s="75"/>
      <c r="M531" s="75"/>
    </row>
    <row r="532" ht="15.75" customHeight="1">
      <c r="G532" s="69"/>
      <c r="K532" s="75"/>
      <c r="L532" s="75"/>
      <c r="M532" s="75"/>
    </row>
    <row r="533" ht="15.75" customHeight="1">
      <c r="G533" s="69"/>
      <c r="K533" s="75"/>
      <c r="L533" s="75"/>
      <c r="M533" s="75"/>
    </row>
    <row r="534" ht="15.75" customHeight="1">
      <c r="G534" s="69"/>
      <c r="K534" s="75"/>
      <c r="L534" s="75"/>
      <c r="M534" s="75"/>
    </row>
    <row r="535" ht="15.75" customHeight="1">
      <c r="G535" s="69"/>
      <c r="K535" s="75"/>
      <c r="L535" s="75"/>
      <c r="M535" s="75"/>
    </row>
    <row r="536" ht="15.75" customHeight="1">
      <c r="G536" s="69"/>
      <c r="K536" s="75"/>
      <c r="L536" s="75"/>
      <c r="M536" s="75"/>
    </row>
    <row r="537" ht="15.75" customHeight="1">
      <c r="G537" s="69"/>
      <c r="K537" s="75"/>
      <c r="L537" s="75"/>
      <c r="M537" s="75"/>
    </row>
    <row r="538" ht="15.75" customHeight="1">
      <c r="G538" s="69"/>
      <c r="K538" s="75"/>
      <c r="L538" s="75"/>
      <c r="M538" s="75"/>
    </row>
    <row r="539" ht="15.75" customHeight="1">
      <c r="G539" s="69"/>
      <c r="K539" s="75"/>
      <c r="L539" s="75"/>
      <c r="M539" s="75"/>
    </row>
    <row r="540" ht="15.75" customHeight="1">
      <c r="G540" s="69"/>
      <c r="K540" s="75"/>
      <c r="L540" s="75"/>
      <c r="M540" s="75"/>
    </row>
    <row r="541" ht="15.75" customHeight="1">
      <c r="G541" s="69"/>
      <c r="K541" s="75"/>
      <c r="L541" s="75"/>
      <c r="M541" s="75"/>
    </row>
    <row r="542" ht="15.75" customHeight="1">
      <c r="G542" s="69"/>
      <c r="K542" s="75"/>
      <c r="L542" s="75"/>
      <c r="M542" s="75"/>
    </row>
    <row r="543" ht="15.75" customHeight="1">
      <c r="G543" s="69"/>
      <c r="K543" s="75"/>
      <c r="L543" s="75"/>
      <c r="M543" s="75"/>
    </row>
    <row r="544" ht="15.75" customHeight="1">
      <c r="G544" s="69"/>
      <c r="K544" s="75"/>
      <c r="L544" s="75"/>
      <c r="M544" s="75"/>
    </row>
    <row r="545" ht="15.75" customHeight="1">
      <c r="G545" s="69"/>
      <c r="K545" s="75"/>
      <c r="L545" s="75"/>
      <c r="M545" s="75"/>
    </row>
    <row r="546" ht="15.75" customHeight="1">
      <c r="G546" s="69"/>
      <c r="K546" s="75"/>
      <c r="L546" s="75"/>
      <c r="M546" s="75"/>
    </row>
    <row r="547" ht="15.75" customHeight="1">
      <c r="G547" s="69"/>
      <c r="K547" s="75"/>
      <c r="L547" s="75"/>
      <c r="M547" s="75"/>
    </row>
    <row r="548" ht="15.75" customHeight="1">
      <c r="G548" s="69"/>
      <c r="K548" s="75"/>
      <c r="L548" s="75"/>
      <c r="M548" s="75"/>
    </row>
    <row r="549" ht="15.75" customHeight="1">
      <c r="G549" s="69"/>
      <c r="K549" s="75"/>
      <c r="L549" s="75"/>
      <c r="M549" s="75"/>
    </row>
    <row r="550" ht="15.75" customHeight="1">
      <c r="G550" s="69"/>
      <c r="K550" s="75"/>
      <c r="L550" s="75"/>
      <c r="M550" s="75"/>
    </row>
    <row r="551" ht="15.75" customHeight="1">
      <c r="G551" s="69"/>
      <c r="K551" s="75"/>
      <c r="L551" s="75"/>
      <c r="M551" s="75"/>
    </row>
    <row r="552" ht="15.75" customHeight="1">
      <c r="G552" s="69"/>
      <c r="K552" s="75"/>
      <c r="L552" s="75"/>
      <c r="M552" s="75"/>
    </row>
    <row r="553" ht="15.75" customHeight="1">
      <c r="G553" s="69"/>
      <c r="K553" s="75"/>
      <c r="L553" s="75"/>
      <c r="M553" s="75"/>
    </row>
    <row r="554" ht="15.75" customHeight="1">
      <c r="G554" s="69"/>
      <c r="K554" s="75"/>
      <c r="L554" s="75"/>
      <c r="M554" s="75"/>
    </row>
    <row r="555" ht="15.75" customHeight="1">
      <c r="G555" s="69"/>
      <c r="K555" s="75"/>
      <c r="L555" s="75"/>
      <c r="M555" s="75"/>
    </row>
    <row r="556" ht="15.75" customHeight="1">
      <c r="G556" s="69"/>
      <c r="K556" s="75"/>
      <c r="L556" s="75"/>
      <c r="M556" s="75"/>
    </row>
    <row r="557" ht="15.75" customHeight="1">
      <c r="G557" s="69"/>
      <c r="K557" s="75"/>
      <c r="L557" s="75"/>
      <c r="M557" s="75"/>
    </row>
    <row r="558" ht="15.75" customHeight="1">
      <c r="G558" s="69"/>
      <c r="K558" s="75"/>
      <c r="L558" s="75"/>
      <c r="M558" s="75"/>
    </row>
    <row r="559" ht="15.75" customHeight="1">
      <c r="G559" s="69"/>
      <c r="K559" s="75"/>
      <c r="L559" s="75"/>
      <c r="M559" s="75"/>
    </row>
    <row r="560" ht="15.75" customHeight="1">
      <c r="G560" s="69"/>
      <c r="K560" s="75"/>
      <c r="L560" s="75"/>
      <c r="M560" s="75"/>
    </row>
    <row r="561" ht="15.75" customHeight="1">
      <c r="G561" s="69"/>
      <c r="K561" s="75"/>
      <c r="L561" s="75"/>
      <c r="M561" s="75"/>
    </row>
    <row r="562" ht="15.75" customHeight="1">
      <c r="G562" s="69"/>
      <c r="K562" s="75"/>
      <c r="L562" s="75"/>
      <c r="M562" s="75"/>
    </row>
    <row r="563" ht="15.75" customHeight="1">
      <c r="G563" s="69"/>
      <c r="K563" s="75"/>
      <c r="L563" s="75"/>
      <c r="M563" s="75"/>
    </row>
    <row r="564" ht="15.75" customHeight="1">
      <c r="G564" s="69"/>
      <c r="K564" s="75"/>
      <c r="L564" s="75"/>
      <c r="M564" s="75"/>
    </row>
    <row r="565" ht="15.75" customHeight="1">
      <c r="G565" s="69"/>
      <c r="K565" s="75"/>
      <c r="L565" s="75"/>
      <c r="M565" s="75"/>
    </row>
    <row r="566" ht="15.75" customHeight="1">
      <c r="G566" s="69"/>
      <c r="K566" s="75"/>
      <c r="L566" s="75"/>
      <c r="M566" s="75"/>
    </row>
    <row r="567" ht="15.75" customHeight="1">
      <c r="G567" s="69"/>
      <c r="K567" s="75"/>
      <c r="L567" s="75"/>
      <c r="M567" s="75"/>
    </row>
    <row r="568" ht="15.75" customHeight="1">
      <c r="G568" s="69"/>
      <c r="K568" s="75"/>
      <c r="L568" s="75"/>
      <c r="M568" s="75"/>
    </row>
    <row r="569" ht="15.75" customHeight="1">
      <c r="G569" s="69"/>
      <c r="K569" s="75"/>
      <c r="L569" s="75"/>
      <c r="M569" s="75"/>
    </row>
    <row r="570" ht="15.75" customHeight="1">
      <c r="G570" s="69"/>
      <c r="K570" s="75"/>
      <c r="L570" s="75"/>
      <c r="M570" s="75"/>
    </row>
    <row r="571" ht="15.75" customHeight="1">
      <c r="G571" s="69"/>
      <c r="K571" s="75"/>
      <c r="L571" s="75"/>
      <c r="M571" s="75"/>
    </row>
    <row r="572" ht="15.75" customHeight="1">
      <c r="G572" s="69"/>
      <c r="K572" s="75"/>
      <c r="L572" s="75"/>
      <c r="M572" s="75"/>
    </row>
    <row r="573" ht="15.75" customHeight="1">
      <c r="G573" s="69"/>
      <c r="K573" s="75"/>
      <c r="L573" s="75"/>
      <c r="M573" s="75"/>
    </row>
    <row r="574" ht="15.75" customHeight="1">
      <c r="G574" s="69"/>
      <c r="K574" s="75"/>
      <c r="L574" s="75"/>
      <c r="M574" s="75"/>
    </row>
    <row r="575" ht="15.75" customHeight="1">
      <c r="G575" s="69"/>
      <c r="K575" s="75"/>
      <c r="L575" s="75"/>
      <c r="M575" s="75"/>
    </row>
    <row r="576" ht="15.75" customHeight="1">
      <c r="G576" s="69"/>
      <c r="K576" s="75"/>
      <c r="L576" s="75"/>
      <c r="M576" s="75"/>
    </row>
    <row r="577" ht="15.75" customHeight="1">
      <c r="G577" s="69"/>
      <c r="K577" s="75"/>
      <c r="L577" s="75"/>
      <c r="M577" s="75"/>
    </row>
    <row r="578" ht="15.75" customHeight="1">
      <c r="G578" s="69"/>
      <c r="K578" s="75"/>
      <c r="L578" s="75"/>
      <c r="M578" s="75"/>
    </row>
    <row r="579" ht="15.75" customHeight="1">
      <c r="G579" s="69"/>
      <c r="K579" s="75"/>
      <c r="L579" s="75"/>
      <c r="M579" s="75"/>
    </row>
    <row r="580" ht="15.75" customHeight="1">
      <c r="G580" s="69"/>
      <c r="K580" s="75"/>
      <c r="L580" s="75"/>
      <c r="M580" s="75"/>
    </row>
    <row r="581" ht="15.75" customHeight="1">
      <c r="G581" s="69"/>
      <c r="K581" s="75"/>
      <c r="L581" s="75"/>
      <c r="M581" s="75"/>
    </row>
    <row r="582" ht="15.75" customHeight="1">
      <c r="G582" s="69"/>
      <c r="K582" s="75"/>
      <c r="L582" s="75"/>
      <c r="M582" s="75"/>
    </row>
    <row r="583" ht="15.75" customHeight="1">
      <c r="G583" s="69"/>
      <c r="K583" s="75"/>
      <c r="L583" s="75"/>
      <c r="M583" s="75"/>
    </row>
    <row r="584" ht="15.75" customHeight="1">
      <c r="G584" s="69"/>
      <c r="K584" s="75"/>
      <c r="L584" s="75"/>
      <c r="M584" s="75"/>
    </row>
    <row r="585" ht="15.75" customHeight="1">
      <c r="G585" s="69"/>
      <c r="K585" s="75"/>
      <c r="L585" s="75"/>
      <c r="M585" s="75"/>
    </row>
    <row r="586" ht="15.75" customHeight="1">
      <c r="G586" s="69"/>
      <c r="K586" s="75"/>
      <c r="L586" s="75"/>
      <c r="M586" s="75"/>
    </row>
    <row r="587" ht="15.75" customHeight="1">
      <c r="G587" s="69"/>
      <c r="K587" s="75"/>
      <c r="L587" s="75"/>
      <c r="M587" s="75"/>
    </row>
    <row r="588" ht="15.75" customHeight="1">
      <c r="G588" s="69"/>
      <c r="K588" s="75"/>
      <c r="L588" s="75"/>
      <c r="M588" s="75"/>
    </row>
    <row r="589" ht="15.75" customHeight="1">
      <c r="G589" s="69"/>
      <c r="K589" s="75"/>
      <c r="L589" s="75"/>
      <c r="M589" s="75"/>
    </row>
    <row r="590" ht="15.75" customHeight="1">
      <c r="G590" s="69"/>
      <c r="K590" s="75"/>
      <c r="L590" s="75"/>
      <c r="M590" s="75"/>
    </row>
    <row r="591" ht="15.75" customHeight="1">
      <c r="G591" s="69"/>
      <c r="K591" s="75"/>
      <c r="L591" s="75"/>
      <c r="M591" s="75"/>
    </row>
    <row r="592" ht="15.75" customHeight="1">
      <c r="G592" s="69"/>
      <c r="K592" s="75"/>
      <c r="L592" s="75"/>
      <c r="M592" s="75"/>
    </row>
    <row r="593" ht="15.75" customHeight="1">
      <c r="G593" s="69"/>
      <c r="K593" s="75"/>
      <c r="L593" s="75"/>
      <c r="M593" s="75"/>
    </row>
    <row r="594" ht="15.75" customHeight="1">
      <c r="G594" s="69"/>
      <c r="K594" s="75"/>
      <c r="L594" s="75"/>
      <c r="M594" s="75"/>
    </row>
    <row r="595" ht="15.75" customHeight="1">
      <c r="G595" s="69"/>
      <c r="K595" s="75"/>
      <c r="L595" s="75"/>
      <c r="M595" s="75"/>
    </row>
    <row r="596" ht="15.75" customHeight="1">
      <c r="G596" s="69"/>
      <c r="K596" s="75"/>
      <c r="L596" s="75"/>
      <c r="M596" s="75"/>
    </row>
    <row r="597" ht="15.75" customHeight="1">
      <c r="G597" s="69"/>
      <c r="K597" s="75"/>
      <c r="L597" s="75"/>
      <c r="M597" s="75"/>
    </row>
    <row r="598" ht="15.75" customHeight="1">
      <c r="G598" s="69"/>
      <c r="K598" s="75"/>
      <c r="L598" s="75"/>
      <c r="M598" s="75"/>
    </row>
    <row r="599" ht="15.75" customHeight="1">
      <c r="G599" s="69"/>
      <c r="K599" s="75"/>
      <c r="L599" s="75"/>
      <c r="M599" s="75"/>
    </row>
    <row r="600" ht="15.75" customHeight="1">
      <c r="G600" s="69"/>
      <c r="K600" s="75"/>
      <c r="L600" s="75"/>
      <c r="M600" s="75"/>
    </row>
    <row r="601" ht="15.75" customHeight="1">
      <c r="G601" s="69"/>
      <c r="K601" s="75"/>
      <c r="L601" s="75"/>
      <c r="M601" s="75"/>
    </row>
    <row r="602" ht="15.75" customHeight="1">
      <c r="G602" s="69"/>
      <c r="K602" s="75"/>
      <c r="L602" s="75"/>
      <c r="M602" s="75"/>
    </row>
    <row r="603" ht="15.75" customHeight="1">
      <c r="G603" s="69"/>
      <c r="K603" s="75"/>
      <c r="L603" s="75"/>
      <c r="M603" s="75"/>
    </row>
    <row r="604" ht="15.75" customHeight="1">
      <c r="G604" s="69"/>
      <c r="K604" s="75"/>
      <c r="L604" s="75"/>
      <c r="M604" s="75"/>
    </row>
    <row r="605" ht="15.75" customHeight="1">
      <c r="G605" s="69"/>
      <c r="K605" s="75"/>
      <c r="L605" s="75"/>
      <c r="M605" s="75"/>
    </row>
    <row r="606" ht="15.75" customHeight="1">
      <c r="G606" s="69"/>
      <c r="K606" s="75"/>
      <c r="L606" s="75"/>
      <c r="M606" s="75"/>
    </row>
    <row r="607" ht="15.75" customHeight="1">
      <c r="G607" s="69"/>
      <c r="K607" s="75"/>
      <c r="L607" s="75"/>
      <c r="M607" s="75"/>
    </row>
    <row r="608" ht="15.75" customHeight="1">
      <c r="G608" s="69"/>
      <c r="K608" s="75"/>
      <c r="L608" s="75"/>
      <c r="M608" s="75"/>
    </row>
    <row r="609" ht="15.75" customHeight="1">
      <c r="G609" s="69"/>
      <c r="K609" s="75"/>
      <c r="L609" s="75"/>
      <c r="M609" s="75"/>
    </row>
    <row r="610" ht="15.75" customHeight="1">
      <c r="G610" s="69"/>
      <c r="K610" s="75"/>
      <c r="L610" s="75"/>
      <c r="M610" s="75"/>
    </row>
    <row r="611" ht="15.75" customHeight="1">
      <c r="G611" s="69"/>
      <c r="K611" s="75"/>
      <c r="L611" s="75"/>
      <c r="M611" s="75"/>
    </row>
    <row r="612" ht="15.75" customHeight="1">
      <c r="G612" s="69"/>
      <c r="K612" s="75"/>
      <c r="L612" s="75"/>
      <c r="M612" s="75"/>
    </row>
    <row r="613" ht="15.75" customHeight="1">
      <c r="G613" s="69"/>
      <c r="K613" s="75"/>
      <c r="L613" s="75"/>
      <c r="M613" s="75"/>
    </row>
    <row r="614" ht="15.75" customHeight="1">
      <c r="G614" s="69"/>
      <c r="K614" s="75"/>
      <c r="L614" s="75"/>
      <c r="M614" s="75"/>
    </row>
    <row r="615" ht="15.75" customHeight="1">
      <c r="G615" s="69"/>
      <c r="K615" s="75"/>
      <c r="L615" s="75"/>
      <c r="M615" s="75"/>
    </row>
    <row r="616" ht="15.75" customHeight="1">
      <c r="G616" s="69"/>
      <c r="K616" s="75"/>
      <c r="L616" s="75"/>
      <c r="M616" s="75"/>
    </row>
    <row r="617" ht="15.75" customHeight="1">
      <c r="G617" s="69"/>
      <c r="K617" s="75"/>
      <c r="L617" s="75"/>
      <c r="M617" s="75"/>
    </row>
    <row r="618" ht="15.75" customHeight="1">
      <c r="G618" s="69"/>
      <c r="K618" s="75"/>
      <c r="L618" s="75"/>
      <c r="M618" s="75"/>
    </row>
    <row r="619" ht="15.75" customHeight="1">
      <c r="G619" s="69"/>
      <c r="K619" s="75"/>
      <c r="L619" s="75"/>
      <c r="M619" s="75"/>
    </row>
    <row r="620" ht="15.75" customHeight="1">
      <c r="G620" s="69"/>
      <c r="K620" s="75"/>
      <c r="L620" s="75"/>
      <c r="M620" s="75"/>
    </row>
    <row r="621" ht="15.75" customHeight="1">
      <c r="G621" s="69"/>
      <c r="K621" s="75"/>
      <c r="L621" s="75"/>
      <c r="M621" s="75"/>
    </row>
    <row r="622" ht="15.75" customHeight="1">
      <c r="G622" s="69"/>
      <c r="K622" s="75"/>
      <c r="L622" s="75"/>
      <c r="M622" s="75"/>
    </row>
    <row r="623" ht="15.75" customHeight="1">
      <c r="G623" s="69"/>
      <c r="K623" s="75"/>
      <c r="L623" s="75"/>
      <c r="M623" s="75"/>
    </row>
    <row r="624" ht="15.75" customHeight="1">
      <c r="G624" s="69"/>
      <c r="K624" s="75"/>
      <c r="L624" s="75"/>
      <c r="M624" s="75"/>
    </row>
    <row r="625" ht="15.75" customHeight="1">
      <c r="G625" s="69"/>
      <c r="K625" s="75"/>
      <c r="L625" s="75"/>
      <c r="M625" s="75"/>
    </row>
    <row r="626" ht="15.75" customHeight="1">
      <c r="G626" s="69"/>
      <c r="K626" s="75"/>
      <c r="L626" s="75"/>
      <c r="M626" s="75"/>
    </row>
    <row r="627" ht="15.75" customHeight="1">
      <c r="G627" s="69"/>
      <c r="K627" s="75"/>
      <c r="L627" s="75"/>
      <c r="M627" s="75"/>
    </row>
    <row r="628" ht="15.75" customHeight="1">
      <c r="G628" s="69"/>
      <c r="K628" s="75"/>
      <c r="L628" s="75"/>
      <c r="M628" s="75"/>
    </row>
    <row r="629" ht="15.75" customHeight="1">
      <c r="G629" s="69"/>
      <c r="K629" s="75"/>
      <c r="L629" s="75"/>
      <c r="M629" s="75"/>
    </row>
    <row r="630" ht="15.75" customHeight="1">
      <c r="G630" s="69"/>
      <c r="K630" s="75"/>
      <c r="L630" s="75"/>
      <c r="M630" s="75"/>
    </row>
    <row r="631" ht="15.75" customHeight="1">
      <c r="G631" s="69"/>
      <c r="K631" s="75"/>
      <c r="L631" s="75"/>
      <c r="M631" s="75"/>
    </row>
    <row r="632" ht="15.75" customHeight="1">
      <c r="G632" s="69"/>
      <c r="K632" s="75"/>
      <c r="L632" s="75"/>
      <c r="M632" s="75"/>
    </row>
    <row r="633" ht="15.75" customHeight="1">
      <c r="G633" s="69"/>
      <c r="K633" s="75"/>
      <c r="L633" s="75"/>
      <c r="M633" s="75"/>
    </row>
    <row r="634" ht="15.75" customHeight="1">
      <c r="G634" s="69"/>
      <c r="K634" s="75"/>
      <c r="L634" s="75"/>
      <c r="M634" s="75"/>
    </row>
    <row r="635" ht="15.75" customHeight="1">
      <c r="G635" s="69"/>
      <c r="K635" s="75"/>
      <c r="L635" s="75"/>
      <c r="M635" s="75"/>
    </row>
    <row r="636" ht="15.75" customHeight="1">
      <c r="G636" s="69"/>
      <c r="K636" s="75"/>
      <c r="L636" s="75"/>
      <c r="M636" s="75"/>
    </row>
    <row r="637" ht="15.75" customHeight="1">
      <c r="G637" s="69"/>
      <c r="K637" s="75"/>
      <c r="L637" s="75"/>
      <c r="M637" s="75"/>
    </row>
    <row r="638" ht="15.75" customHeight="1">
      <c r="G638" s="69"/>
      <c r="K638" s="75"/>
      <c r="L638" s="75"/>
      <c r="M638" s="75"/>
    </row>
    <row r="639" ht="15.75" customHeight="1">
      <c r="G639" s="69"/>
      <c r="K639" s="75"/>
      <c r="L639" s="75"/>
      <c r="M639" s="75"/>
    </row>
    <row r="640" ht="15.75" customHeight="1">
      <c r="G640" s="69"/>
      <c r="K640" s="75"/>
      <c r="L640" s="75"/>
      <c r="M640" s="75"/>
    </row>
    <row r="641" ht="15.75" customHeight="1">
      <c r="G641" s="69"/>
      <c r="K641" s="75"/>
      <c r="L641" s="75"/>
      <c r="M641" s="75"/>
    </row>
    <row r="642" ht="15.75" customHeight="1">
      <c r="G642" s="69"/>
      <c r="K642" s="75"/>
      <c r="L642" s="75"/>
      <c r="M642" s="75"/>
    </row>
    <row r="643" ht="15.75" customHeight="1">
      <c r="G643" s="69"/>
      <c r="K643" s="75"/>
      <c r="L643" s="75"/>
      <c r="M643" s="75"/>
    </row>
    <row r="644" ht="15.75" customHeight="1">
      <c r="G644" s="69"/>
      <c r="K644" s="75"/>
      <c r="L644" s="75"/>
      <c r="M644" s="75"/>
    </row>
    <row r="645" ht="15.75" customHeight="1">
      <c r="G645" s="69"/>
      <c r="K645" s="75"/>
      <c r="L645" s="75"/>
      <c r="M645" s="75"/>
    </row>
    <row r="646" ht="15.75" customHeight="1">
      <c r="G646" s="69"/>
      <c r="K646" s="75"/>
      <c r="L646" s="75"/>
      <c r="M646" s="75"/>
    </row>
    <row r="647" ht="15.75" customHeight="1">
      <c r="G647" s="69"/>
      <c r="K647" s="75"/>
      <c r="L647" s="75"/>
      <c r="M647" s="75"/>
    </row>
    <row r="648" ht="15.75" customHeight="1">
      <c r="G648" s="69"/>
      <c r="K648" s="75"/>
      <c r="L648" s="75"/>
      <c r="M648" s="75"/>
    </row>
    <row r="649" ht="15.75" customHeight="1">
      <c r="G649" s="69"/>
      <c r="K649" s="75"/>
      <c r="L649" s="75"/>
      <c r="M649" s="75"/>
    </row>
    <row r="650" ht="15.75" customHeight="1">
      <c r="G650" s="69"/>
      <c r="K650" s="75"/>
      <c r="L650" s="75"/>
      <c r="M650" s="75"/>
    </row>
    <row r="651" ht="15.75" customHeight="1">
      <c r="G651" s="69"/>
      <c r="K651" s="75"/>
      <c r="L651" s="75"/>
      <c r="M651" s="75"/>
    </row>
    <row r="652" ht="15.75" customHeight="1">
      <c r="G652" s="69"/>
      <c r="K652" s="75"/>
      <c r="L652" s="75"/>
      <c r="M652" s="75"/>
    </row>
    <row r="653" ht="15.75" customHeight="1">
      <c r="G653" s="69"/>
      <c r="K653" s="75"/>
      <c r="L653" s="75"/>
      <c r="M653" s="75"/>
    </row>
    <row r="654" ht="15.75" customHeight="1">
      <c r="G654" s="69"/>
      <c r="K654" s="75"/>
      <c r="L654" s="75"/>
      <c r="M654" s="75"/>
    </row>
    <row r="655" ht="15.75" customHeight="1">
      <c r="G655" s="69"/>
      <c r="K655" s="75"/>
      <c r="L655" s="75"/>
      <c r="M655" s="75"/>
    </row>
    <row r="656" ht="15.75" customHeight="1">
      <c r="G656" s="69"/>
      <c r="K656" s="75"/>
      <c r="L656" s="75"/>
      <c r="M656" s="75"/>
    </row>
    <row r="657" ht="15.75" customHeight="1">
      <c r="G657" s="69"/>
      <c r="K657" s="75"/>
      <c r="L657" s="75"/>
      <c r="M657" s="75"/>
    </row>
    <row r="658" ht="15.75" customHeight="1">
      <c r="G658" s="69"/>
      <c r="K658" s="75"/>
      <c r="L658" s="75"/>
      <c r="M658" s="75"/>
    </row>
    <row r="659" ht="15.75" customHeight="1">
      <c r="G659" s="69"/>
      <c r="K659" s="75"/>
      <c r="L659" s="75"/>
      <c r="M659" s="75"/>
    </row>
    <row r="660" ht="15.75" customHeight="1">
      <c r="G660" s="69"/>
      <c r="K660" s="75"/>
      <c r="L660" s="75"/>
      <c r="M660" s="75"/>
    </row>
    <row r="661" ht="15.75" customHeight="1">
      <c r="G661" s="69"/>
      <c r="K661" s="75"/>
      <c r="L661" s="75"/>
      <c r="M661" s="75"/>
    </row>
    <row r="662" ht="15.75" customHeight="1">
      <c r="G662" s="69"/>
      <c r="K662" s="75"/>
      <c r="L662" s="75"/>
      <c r="M662" s="75"/>
    </row>
    <row r="663" ht="15.75" customHeight="1">
      <c r="G663" s="69"/>
      <c r="K663" s="75"/>
      <c r="L663" s="75"/>
      <c r="M663" s="75"/>
    </row>
    <row r="664" ht="15.75" customHeight="1">
      <c r="G664" s="69"/>
      <c r="K664" s="75"/>
      <c r="L664" s="75"/>
      <c r="M664" s="75"/>
    </row>
    <row r="665" ht="15.75" customHeight="1">
      <c r="G665" s="69"/>
      <c r="K665" s="75"/>
      <c r="L665" s="75"/>
      <c r="M665" s="75"/>
    </row>
    <row r="666" ht="15.75" customHeight="1">
      <c r="G666" s="69"/>
      <c r="K666" s="75"/>
      <c r="L666" s="75"/>
      <c r="M666" s="75"/>
    </row>
    <row r="667" ht="15.75" customHeight="1">
      <c r="G667" s="69"/>
      <c r="K667" s="75"/>
      <c r="L667" s="75"/>
      <c r="M667" s="75"/>
    </row>
    <row r="668" ht="15.75" customHeight="1">
      <c r="G668" s="69"/>
      <c r="K668" s="75"/>
      <c r="L668" s="75"/>
      <c r="M668" s="75"/>
    </row>
    <row r="669" ht="15.75" customHeight="1">
      <c r="G669" s="69"/>
      <c r="K669" s="75"/>
      <c r="L669" s="75"/>
      <c r="M669" s="75"/>
    </row>
    <row r="670" ht="15.75" customHeight="1">
      <c r="G670" s="69"/>
      <c r="K670" s="75"/>
      <c r="L670" s="75"/>
      <c r="M670" s="75"/>
    </row>
    <row r="671" ht="15.75" customHeight="1">
      <c r="G671" s="69"/>
      <c r="K671" s="75"/>
      <c r="L671" s="75"/>
      <c r="M671" s="75"/>
    </row>
    <row r="672" ht="15.75" customHeight="1">
      <c r="G672" s="69"/>
      <c r="K672" s="75"/>
      <c r="L672" s="75"/>
      <c r="M672" s="75"/>
    </row>
    <row r="673" ht="15.75" customHeight="1">
      <c r="G673" s="69"/>
      <c r="K673" s="75"/>
      <c r="L673" s="75"/>
      <c r="M673" s="75"/>
    </row>
    <row r="674" ht="15.75" customHeight="1">
      <c r="G674" s="69"/>
      <c r="K674" s="75"/>
      <c r="L674" s="75"/>
      <c r="M674" s="75"/>
    </row>
    <row r="675" ht="15.75" customHeight="1">
      <c r="G675" s="69"/>
      <c r="K675" s="75"/>
      <c r="L675" s="75"/>
      <c r="M675" s="75"/>
    </row>
    <row r="676" ht="15.75" customHeight="1">
      <c r="G676" s="69"/>
      <c r="K676" s="75"/>
      <c r="L676" s="75"/>
      <c r="M676" s="75"/>
    </row>
    <row r="677" ht="15.75" customHeight="1">
      <c r="G677" s="69"/>
      <c r="K677" s="75"/>
      <c r="L677" s="75"/>
      <c r="M677" s="75"/>
    </row>
    <row r="678" ht="15.75" customHeight="1">
      <c r="G678" s="69"/>
      <c r="K678" s="75"/>
      <c r="L678" s="75"/>
      <c r="M678" s="75"/>
    </row>
    <row r="679" ht="15.75" customHeight="1">
      <c r="G679" s="69"/>
      <c r="K679" s="75"/>
      <c r="L679" s="75"/>
      <c r="M679" s="75"/>
    </row>
    <row r="680" ht="15.75" customHeight="1">
      <c r="G680" s="69"/>
      <c r="K680" s="75"/>
      <c r="L680" s="75"/>
      <c r="M680" s="75"/>
    </row>
    <row r="681" ht="15.75" customHeight="1">
      <c r="G681" s="69"/>
      <c r="K681" s="75"/>
      <c r="L681" s="75"/>
      <c r="M681" s="75"/>
    </row>
    <row r="682" ht="15.75" customHeight="1">
      <c r="G682" s="69"/>
      <c r="K682" s="75"/>
      <c r="L682" s="75"/>
      <c r="M682" s="75"/>
    </row>
    <row r="683" ht="15.75" customHeight="1">
      <c r="G683" s="69"/>
      <c r="K683" s="75"/>
      <c r="L683" s="75"/>
      <c r="M683" s="75"/>
    </row>
    <row r="684" ht="15.75" customHeight="1">
      <c r="G684" s="69"/>
      <c r="K684" s="75"/>
      <c r="L684" s="75"/>
      <c r="M684" s="75"/>
    </row>
    <row r="685" ht="15.75" customHeight="1">
      <c r="G685" s="69"/>
      <c r="K685" s="75"/>
      <c r="L685" s="75"/>
      <c r="M685" s="75"/>
    </row>
    <row r="686" ht="15.75" customHeight="1">
      <c r="G686" s="69"/>
      <c r="K686" s="75"/>
      <c r="L686" s="75"/>
      <c r="M686" s="75"/>
    </row>
    <row r="687" ht="15.75" customHeight="1">
      <c r="G687" s="69"/>
      <c r="K687" s="75"/>
      <c r="L687" s="75"/>
      <c r="M687" s="75"/>
    </row>
    <row r="688" ht="15.75" customHeight="1">
      <c r="G688" s="69"/>
      <c r="K688" s="75"/>
      <c r="L688" s="75"/>
      <c r="M688" s="75"/>
    </row>
    <row r="689" ht="15.75" customHeight="1">
      <c r="G689" s="69"/>
      <c r="K689" s="75"/>
      <c r="L689" s="75"/>
      <c r="M689" s="75"/>
    </row>
    <row r="690" ht="15.75" customHeight="1">
      <c r="G690" s="69"/>
      <c r="K690" s="75"/>
      <c r="L690" s="75"/>
      <c r="M690" s="75"/>
    </row>
    <row r="691" ht="15.75" customHeight="1">
      <c r="G691" s="69"/>
      <c r="K691" s="75"/>
      <c r="L691" s="75"/>
      <c r="M691" s="75"/>
    </row>
    <row r="692" ht="15.75" customHeight="1">
      <c r="G692" s="69"/>
      <c r="K692" s="75"/>
      <c r="L692" s="75"/>
      <c r="M692" s="75"/>
    </row>
    <row r="693" ht="15.75" customHeight="1">
      <c r="G693" s="69"/>
      <c r="K693" s="75"/>
      <c r="L693" s="75"/>
      <c r="M693" s="75"/>
    </row>
    <row r="694" ht="15.75" customHeight="1">
      <c r="G694" s="69"/>
      <c r="K694" s="75"/>
      <c r="L694" s="75"/>
      <c r="M694" s="75"/>
    </row>
    <row r="695" ht="15.75" customHeight="1">
      <c r="G695" s="69"/>
      <c r="K695" s="75"/>
      <c r="L695" s="75"/>
      <c r="M695" s="75"/>
    </row>
    <row r="696" ht="15.75" customHeight="1">
      <c r="G696" s="69"/>
      <c r="K696" s="75"/>
      <c r="L696" s="75"/>
      <c r="M696" s="75"/>
    </row>
    <row r="697" ht="15.75" customHeight="1">
      <c r="G697" s="69"/>
      <c r="K697" s="75"/>
      <c r="L697" s="75"/>
      <c r="M697" s="75"/>
    </row>
    <row r="698" ht="15.75" customHeight="1">
      <c r="G698" s="69"/>
      <c r="K698" s="75"/>
      <c r="L698" s="75"/>
      <c r="M698" s="75"/>
    </row>
    <row r="699" ht="15.75" customHeight="1">
      <c r="G699" s="69"/>
      <c r="K699" s="75"/>
      <c r="L699" s="75"/>
      <c r="M699" s="75"/>
    </row>
    <row r="700" ht="15.75" customHeight="1">
      <c r="G700" s="69"/>
      <c r="K700" s="75"/>
      <c r="L700" s="75"/>
      <c r="M700" s="75"/>
    </row>
    <row r="701" ht="15.75" customHeight="1">
      <c r="G701" s="69"/>
      <c r="K701" s="75"/>
      <c r="L701" s="75"/>
      <c r="M701" s="75"/>
    </row>
    <row r="702" ht="15.75" customHeight="1">
      <c r="G702" s="69"/>
      <c r="K702" s="75"/>
      <c r="L702" s="75"/>
      <c r="M702" s="75"/>
    </row>
    <row r="703" ht="15.75" customHeight="1">
      <c r="G703" s="69"/>
      <c r="K703" s="75"/>
      <c r="L703" s="75"/>
      <c r="M703" s="75"/>
    </row>
    <row r="704" ht="15.75" customHeight="1">
      <c r="G704" s="69"/>
      <c r="K704" s="75"/>
      <c r="L704" s="75"/>
      <c r="M704" s="75"/>
    </row>
    <row r="705" ht="15.75" customHeight="1">
      <c r="G705" s="69"/>
      <c r="K705" s="75"/>
      <c r="L705" s="75"/>
      <c r="M705" s="75"/>
    </row>
    <row r="706" ht="15.75" customHeight="1">
      <c r="G706" s="69"/>
      <c r="K706" s="75"/>
      <c r="L706" s="75"/>
      <c r="M706" s="75"/>
    </row>
    <row r="707" ht="15.75" customHeight="1">
      <c r="G707" s="69"/>
      <c r="K707" s="75"/>
      <c r="L707" s="75"/>
      <c r="M707" s="75"/>
    </row>
    <row r="708" ht="15.75" customHeight="1">
      <c r="G708" s="69"/>
      <c r="K708" s="75"/>
      <c r="L708" s="75"/>
      <c r="M708" s="75"/>
    </row>
    <row r="709" ht="15.75" customHeight="1">
      <c r="G709" s="69"/>
      <c r="K709" s="75"/>
      <c r="L709" s="75"/>
      <c r="M709" s="75"/>
    </row>
    <row r="710" ht="15.75" customHeight="1">
      <c r="G710" s="69"/>
      <c r="K710" s="75"/>
      <c r="L710" s="75"/>
      <c r="M710" s="75"/>
    </row>
    <row r="711" ht="15.75" customHeight="1">
      <c r="G711" s="69"/>
      <c r="K711" s="75"/>
      <c r="L711" s="75"/>
      <c r="M711" s="75"/>
    </row>
    <row r="712" ht="15.75" customHeight="1">
      <c r="G712" s="69"/>
      <c r="K712" s="75"/>
      <c r="L712" s="75"/>
      <c r="M712" s="75"/>
    </row>
    <row r="713" ht="15.75" customHeight="1">
      <c r="G713" s="69"/>
      <c r="K713" s="75"/>
      <c r="L713" s="75"/>
      <c r="M713" s="75"/>
    </row>
    <row r="714" ht="15.75" customHeight="1">
      <c r="G714" s="69"/>
      <c r="K714" s="75"/>
      <c r="L714" s="75"/>
      <c r="M714" s="75"/>
    </row>
    <row r="715" ht="15.75" customHeight="1">
      <c r="G715" s="69"/>
      <c r="K715" s="75"/>
      <c r="L715" s="75"/>
      <c r="M715" s="75"/>
    </row>
    <row r="716" ht="15.75" customHeight="1">
      <c r="G716" s="69"/>
      <c r="K716" s="75"/>
      <c r="L716" s="75"/>
      <c r="M716" s="75"/>
    </row>
    <row r="717" ht="15.75" customHeight="1">
      <c r="G717" s="69"/>
      <c r="K717" s="75"/>
      <c r="L717" s="75"/>
      <c r="M717" s="75"/>
    </row>
    <row r="718" ht="15.75" customHeight="1">
      <c r="G718" s="69"/>
      <c r="K718" s="75"/>
      <c r="L718" s="75"/>
      <c r="M718" s="75"/>
    </row>
    <row r="719" ht="15.75" customHeight="1">
      <c r="G719" s="69"/>
      <c r="K719" s="75"/>
      <c r="L719" s="75"/>
      <c r="M719" s="75"/>
    </row>
    <row r="720" ht="15.75" customHeight="1">
      <c r="G720" s="69"/>
      <c r="K720" s="75"/>
      <c r="L720" s="75"/>
      <c r="M720" s="75"/>
    </row>
    <row r="721" ht="15.75" customHeight="1">
      <c r="G721" s="69"/>
      <c r="K721" s="75"/>
      <c r="L721" s="75"/>
      <c r="M721" s="75"/>
    </row>
    <row r="722" ht="15.75" customHeight="1">
      <c r="G722" s="69"/>
      <c r="K722" s="75"/>
      <c r="L722" s="75"/>
      <c r="M722" s="75"/>
    </row>
    <row r="723" ht="15.75" customHeight="1">
      <c r="G723" s="69"/>
      <c r="K723" s="75"/>
      <c r="L723" s="75"/>
      <c r="M723" s="75"/>
    </row>
    <row r="724" ht="15.75" customHeight="1">
      <c r="G724" s="69"/>
      <c r="K724" s="75"/>
      <c r="L724" s="75"/>
      <c r="M724" s="75"/>
    </row>
    <row r="725" ht="15.75" customHeight="1">
      <c r="G725" s="69"/>
      <c r="K725" s="75"/>
      <c r="L725" s="75"/>
      <c r="M725" s="75"/>
    </row>
    <row r="726" ht="15.75" customHeight="1">
      <c r="G726" s="69"/>
      <c r="K726" s="75"/>
      <c r="L726" s="75"/>
      <c r="M726" s="75"/>
    </row>
    <row r="727" ht="15.75" customHeight="1">
      <c r="G727" s="69"/>
      <c r="K727" s="75"/>
      <c r="L727" s="75"/>
      <c r="M727" s="75"/>
    </row>
    <row r="728" ht="15.75" customHeight="1">
      <c r="G728" s="69"/>
      <c r="K728" s="75"/>
      <c r="L728" s="75"/>
      <c r="M728" s="75"/>
    </row>
    <row r="729" ht="15.75" customHeight="1">
      <c r="G729" s="69"/>
      <c r="K729" s="75"/>
      <c r="L729" s="75"/>
      <c r="M729" s="75"/>
    </row>
    <row r="730" ht="15.75" customHeight="1">
      <c r="G730" s="69"/>
      <c r="K730" s="75"/>
      <c r="L730" s="75"/>
      <c r="M730" s="75"/>
    </row>
    <row r="731" ht="15.75" customHeight="1">
      <c r="G731" s="69"/>
      <c r="K731" s="75"/>
      <c r="L731" s="75"/>
      <c r="M731" s="75"/>
    </row>
    <row r="732" ht="15.75" customHeight="1">
      <c r="G732" s="69"/>
      <c r="K732" s="75"/>
      <c r="L732" s="75"/>
      <c r="M732" s="75"/>
    </row>
    <row r="733" ht="15.75" customHeight="1">
      <c r="G733" s="69"/>
      <c r="K733" s="75"/>
      <c r="L733" s="75"/>
      <c r="M733" s="75"/>
    </row>
    <row r="734" ht="15.75" customHeight="1">
      <c r="G734" s="69"/>
      <c r="K734" s="75"/>
      <c r="L734" s="75"/>
      <c r="M734" s="75"/>
    </row>
    <row r="735" ht="15.75" customHeight="1">
      <c r="G735" s="69"/>
      <c r="K735" s="75"/>
      <c r="L735" s="75"/>
      <c r="M735" s="75"/>
    </row>
    <row r="736" ht="15.75" customHeight="1">
      <c r="G736" s="69"/>
      <c r="K736" s="75"/>
      <c r="L736" s="75"/>
      <c r="M736" s="75"/>
    </row>
    <row r="737" ht="15.75" customHeight="1">
      <c r="G737" s="69"/>
      <c r="K737" s="75"/>
      <c r="L737" s="75"/>
      <c r="M737" s="75"/>
    </row>
    <row r="738" ht="15.75" customHeight="1">
      <c r="G738" s="69"/>
      <c r="K738" s="75"/>
      <c r="L738" s="75"/>
      <c r="M738" s="75"/>
    </row>
    <row r="739" ht="15.75" customHeight="1">
      <c r="G739" s="69"/>
      <c r="K739" s="75"/>
      <c r="L739" s="75"/>
      <c r="M739" s="75"/>
    </row>
    <row r="740" ht="15.75" customHeight="1">
      <c r="G740" s="69"/>
      <c r="K740" s="75"/>
      <c r="L740" s="75"/>
      <c r="M740" s="75"/>
    </row>
    <row r="741" ht="15.75" customHeight="1">
      <c r="G741" s="69"/>
      <c r="K741" s="75"/>
      <c r="L741" s="75"/>
      <c r="M741" s="75"/>
    </row>
    <row r="742" ht="15.75" customHeight="1">
      <c r="G742" s="69"/>
      <c r="K742" s="75"/>
      <c r="L742" s="75"/>
      <c r="M742" s="75"/>
    </row>
    <row r="743" ht="15.75" customHeight="1">
      <c r="G743" s="69"/>
      <c r="K743" s="75"/>
      <c r="L743" s="75"/>
      <c r="M743" s="75"/>
    </row>
    <row r="744" ht="15.75" customHeight="1">
      <c r="G744" s="69"/>
      <c r="K744" s="75"/>
      <c r="L744" s="75"/>
      <c r="M744" s="75"/>
    </row>
    <row r="745" ht="15.75" customHeight="1">
      <c r="G745" s="69"/>
      <c r="K745" s="75"/>
      <c r="L745" s="75"/>
      <c r="M745" s="75"/>
    </row>
    <row r="746" ht="15.75" customHeight="1">
      <c r="G746" s="69"/>
      <c r="K746" s="75"/>
      <c r="L746" s="75"/>
      <c r="M746" s="75"/>
    </row>
    <row r="747" ht="15.75" customHeight="1">
      <c r="G747" s="69"/>
      <c r="K747" s="75"/>
      <c r="L747" s="75"/>
      <c r="M747" s="75"/>
    </row>
    <row r="748" ht="15.75" customHeight="1">
      <c r="G748" s="69"/>
      <c r="K748" s="75"/>
      <c r="L748" s="75"/>
      <c r="M748" s="75"/>
    </row>
    <row r="749" ht="15.75" customHeight="1">
      <c r="G749" s="69"/>
      <c r="K749" s="75"/>
      <c r="L749" s="75"/>
      <c r="M749" s="75"/>
    </row>
    <row r="750" ht="15.75" customHeight="1">
      <c r="G750" s="69"/>
      <c r="K750" s="75"/>
      <c r="L750" s="75"/>
      <c r="M750" s="75"/>
    </row>
    <row r="751" ht="15.75" customHeight="1">
      <c r="G751" s="69"/>
      <c r="K751" s="75"/>
      <c r="L751" s="75"/>
      <c r="M751" s="75"/>
    </row>
    <row r="752" ht="15.75" customHeight="1">
      <c r="G752" s="69"/>
      <c r="K752" s="75"/>
      <c r="L752" s="75"/>
      <c r="M752" s="75"/>
    </row>
    <row r="753" ht="15.75" customHeight="1">
      <c r="G753" s="69"/>
      <c r="K753" s="75"/>
      <c r="L753" s="75"/>
      <c r="M753" s="75"/>
    </row>
    <row r="754" ht="15.75" customHeight="1">
      <c r="G754" s="69"/>
      <c r="K754" s="75"/>
      <c r="L754" s="75"/>
      <c r="M754" s="75"/>
    </row>
    <row r="755" ht="15.75" customHeight="1">
      <c r="G755" s="69"/>
      <c r="K755" s="75"/>
      <c r="L755" s="75"/>
      <c r="M755" s="75"/>
    </row>
    <row r="756" ht="15.75" customHeight="1">
      <c r="G756" s="69"/>
      <c r="K756" s="75"/>
      <c r="L756" s="75"/>
      <c r="M756" s="75"/>
    </row>
    <row r="757" ht="15.75" customHeight="1">
      <c r="G757" s="69"/>
      <c r="K757" s="75"/>
      <c r="L757" s="75"/>
      <c r="M757" s="75"/>
    </row>
    <row r="758" ht="15.75" customHeight="1">
      <c r="G758" s="69"/>
      <c r="K758" s="75"/>
      <c r="L758" s="75"/>
      <c r="M758" s="75"/>
    </row>
    <row r="759" ht="15.75" customHeight="1">
      <c r="G759" s="69"/>
      <c r="K759" s="75"/>
      <c r="L759" s="75"/>
      <c r="M759" s="75"/>
    </row>
    <row r="760" ht="15.75" customHeight="1">
      <c r="G760" s="69"/>
      <c r="K760" s="75"/>
      <c r="L760" s="75"/>
      <c r="M760" s="75"/>
    </row>
    <row r="761" ht="15.75" customHeight="1">
      <c r="G761" s="69"/>
      <c r="K761" s="75"/>
      <c r="L761" s="75"/>
      <c r="M761" s="75"/>
    </row>
    <row r="762" ht="15.75" customHeight="1">
      <c r="G762" s="69"/>
      <c r="K762" s="75"/>
      <c r="L762" s="75"/>
      <c r="M762" s="75"/>
    </row>
    <row r="763" ht="15.75" customHeight="1">
      <c r="G763" s="69"/>
      <c r="K763" s="75"/>
      <c r="L763" s="75"/>
      <c r="M763" s="75"/>
    </row>
    <row r="764" ht="15.75" customHeight="1">
      <c r="G764" s="69"/>
      <c r="K764" s="75"/>
      <c r="L764" s="75"/>
      <c r="M764" s="75"/>
    </row>
    <row r="765" ht="15.75" customHeight="1">
      <c r="G765" s="69"/>
      <c r="K765" s="75"/>
      <c r="L765" s="75"/>
      <c r="M765" s="75"/>
    </row>
    <row r="766" ht="15.75" customHeight="1">
      <c r="G766" s="69"/>
      <c r="K766" s="75"/>
      <c r="L766" s="75"/>
      <c r="M766" s="75"/>
    </row>
    <row r="767" ht="15.75" customHeight="1">
      <c r="G767" s="69"/>
      <c r="K767" s="75"/>
      <c r="L767" s="75"/>
      <c r="M767" s="75"/>
    </row>
    <row r="768" ht="15.75" customHeight="1">
      <c r="G768" s="69"/>
      <c r="K768" s="75"/>
      <c r="L768" s="75"/>
      <c r="M768" s="75"/>
    </row>
    <row r="769" ht="15.75" customHeight="1">
      <c r="G769" s="69"/>
      <c r="K769" s="75"/>
      <c r="L769" s="75"/>
      <c r="M769" s="75"/>
    </row>
    <row r="770" ht="15.75" customHeight="1">
      <c r="G770" s="69"/>
      <c r="K770" s="75"/>
      <c r="L770" s="75"/>
      <c r="M770" s="75"/>
    </row>
    <row r="771" ht="15.75" customHeight="1">
      <c r="G771" s="69"/>
      <c r="K771" s="75"/>
      <c r="L771" s="75"/>
      <c r="M771" s="75"/>
    </row>
    <row r="772" ht="15.75" customHeight="1">
      <c r="G772" s="69"/>
      <c r="K772" s="75"/>
      <c r="L772" s="75"/>
      <c r="M772" s="75"/>
    </row>
    <row r="773" ht="15.75" customHeight="1">
      <c r="G773" s="69"/>
      <c r="K773" s="75"/>
      <c r="L773" s="75"/>
      <c r="M773" s="75"/>
    </row>
    <row r="774" ht="15.75" customHeight="1">
      <c r="G774" s="69"/>
      <c r="K774" s="75"/>
      <c r="L774" s="75"/>
      <c r="M774" s="75"/>
    </row>
    <row r="775" ht="15.75" customHeight="1">
      <c r="G775" s="69"/>
      <c r="K775" s="75"/>
      <c r="L775" s="75"/>
      <c r="M775" s="75"/>
    </row>
    <row r="776" ht="15.75" customHeight="1">
      <c r="G776" s="69"/>
      <c r="K776" s="75"/>
      <c r="L776" s="75"/>
      <c r="M776" s="75"/>
    </row>
    <row r="777" ht="15.75" customHeight="1">
      <c r="G777" s="69"/>
      <c r="K777" s="75"/>
      <c r="L777" s="75"/>
      <c r="M777" s="75"/>
    </row>
    <row r="778" ht="15.75" customHeight="1">
      <c r="G778" s="69"/>
      <c r="K778" s="75"/>
      <c r="L778" s="75"/>
      <c r="M778" s="75"/>
    </row>
    <row r="779" ht="15.75" customHeight="1">
      <c r="G779" s="69"/>
      <c r="K779" s="75"/>
      <c r="L779" s="75"/>
      <c r="M779" s="75"/>
    </row>
    <row r="780" ht="15.75" customHeight="1">
      <c r="G780" s="69"/>
      <c r="K780" s="75"/>
      <c r="L780" s="75"/>
      <c r="M780" s="75"/>
    </row>
    <row r="781" ht="15.75" customHeight="1">
      <c r="G781" s="69"/>
      <c r="K781" s="75"/>
      <c r="L781" s="75"/>
      <c r="M781" s="75"/>
    </row>
    <row r="782" ht="15.75" customHeight="1">
      <c r="G782" s="69"/>
      <c r="K782" s="75"/>
      <c r="L782" s="75"/>
      <c r="M782" s="75"/>
    </row>
    <row r="783" ht="15.75" customHeight="1">
      <c r="G783" s="69"/>
      <c r="K783" s="75"/>
      <c r="L783" s="75"/>
      <c r="M783" s="75"/>
    </row>
    <row r="784" ht="15.75" customHeight="1">
      <c r="G784" s="69"/>
      <c r="K784" s="75"/>
      <c r="L784" s="75"/>
      <c r="M784" s="75"/>
    </row>
    <row r="785" ht="15.75" customHeight="1">
      <c r="G785" s="69"/>
      <c r="K785" s="75"/>
      <c r="L785" s="75"/>
      <c r="M785" s="75"/>
    </row>
    <row r="786" ht="15.75" customHeight="1">
      <c r="G786" s="69"/>
      <c r="K786" s="75"/>
      <c r="L786" s="75"/>
      <c r="M786" s="75"/>
    </row>
    <row r="787" ht="15.75" customHeight="1">
      <c r="G787" s="69"/>
      <c r="K787" s="75"/>
      <c r="L787" s="75"/>
      <c r="M787" s="75"/>
    </row>
    <row r="788" ht="15.75" customHeight="1">
      <c r="G788" s="69"/>
      <c r="K788" s="75"/>
      <c r="L788" s="75"/>
      <c r="M788" s="75"/>
    </row>
    <row r="789" ht="15.75" customHeight="1">
      <c r="G789" s="69"/>
      <c r="K789" s="75"/>
      <c r="L789" s="75"/>
      <c r="M789" s="75"/>
    </row>
    <row r="790" ht="15.75" customHeight="1">
      <c r="G790" s="69"/>
      <c r="K790" s="75"/>
      <c r="L790" s="75"/>
      <c r="M790" s="75"/>
    </row>
    <row r="791" ht="15.75" customHeight="1">
      <c r="G791" s="69"/>
      <c r="K791" s="75"/>
      <c r="L791" s="75"/>
      <c r="M791" s="75"/>
    </row>
    <row r="792" ht="15.75" customHeight="1">
      <c r="G792" s="69"/>
      <c r="K792" s="75"/>
      <c r="L792" s="75"/>
      <c r="M792" s="75"/>
    </row>
    <row r="793" ht="15.75" customHeight="1">
      <c r="G793" s="69"/>
      <c r="K793" s="75"/>
      <c r="L793" s="75"/>
      <c r="M793" s="75"/>
    </row>
    <row r="794" ht="15.75" customHeight="1">
      <c r="G794" s="69"/>
      <c r="K794" s="75"/>
      <c r="L794" s="75"/>
      <c r="M794" s="75"/>
    </row>
    <row r="795" ht="15.75" customHeight="1">
      <c r="G795" s="69"/>
      <c r="K795" s="75"/>
      <c r="L795" s="75"/>
      <c r="M795" s="75"/>
    </row>
    <row r="796" ht="15.75" customHeight="1">
      <c r="G796" s="69"/>
      <c r="K796" s="75"/>
      <c r="L796" s="75"/>
      <c r="M796" s="75"/>
    </row>
    <row r="797" ht="15.75" customHeight="1">
      <c r="G797" s="69"/>
      <c r="K797" s="75"/>
      <c r="L797" s="75"/>
      <c r="M797" s="75"/>
    </row>
    <row r="798" ht="15.75" customHeight="1">
      <c r="G798" s="69"/>
      <c r="K798" s="75"/>
      <c r="L798" s="75"/>
      <c r="M798" s="75"/>
    </row>
    <row r="799" ht="15.75" customHeight="1">
      <c r="G799" s="69"/>
      <c r="K799" s="75"/>
      <c r="L799" s="75"/>
      <c r="M799" s="75"/>
    </row>
    <row r="800" ht="15.75" customHeight="1">
      <c r="G800" s="69"/>
      <c r="K800" s="75"/>
      <c r="L800" s="75"/>
      <c r="M800" s="75"/>
    </row>
    <row r="801" ht="15.75" customHeight="1">
      <c r="G801" s="69"/>
      <c r="K801" s="75"/>
      <c r="L801" s="75"/>
      <c r="M801" s="75"/>
    </row>
    <row r="802" ht="15.75" customHeight="1">
      <c r="G802" s="69"/>
      <c r="K802" s="75"/>
      <c r="L802" s="75"/>
      <c r="M802" s="75"/>
    </row>
    <row r="803" ht="15.75" customHeight="1">
      <c r="G803" s="69"/>
      <c r="K803" s="75"/>
      <c r="L803" s="75"/>
      <c r="M803" s="75"/>
    </row>
    <row r="804" ht="15.75" customHeight="1">
      <c r="G804" s="69"/>
      <c r="K804" s="75"/>
      <c r="L804" s="75"/>
      <c r="M804" s="75"/>
    </row>
    <row r="805" ht="15.75" customHeight="1">
      <c r="G805" s="69"/>
      <c r="K805" s="75"/>
      <c r="L805" s="75"/>
      <c r="M805" s="75"/>
    </row>
    <row r="806" ht="15.75" customHeight="1">
      <c r="G806" s="69"/>
      <c r="K806" s="75"/>
      <c r="L806" s="75"/>
      <c r="M806" s="75"/>
    </row>
    <row r="807" ht="15.75" customHeight="1">
      <c r="G807" s="69"/>
      <c r="K807" s="75"/>
      <c r="L807" s="75"/>
      <c r="M807" s="75"/>
    </row>
    <row r="808" ht="15.75" customHeight="1">
      <c r="G808" s="69"/>
      <c r="K808" s="75"/>
      <c r="L808" s="75"/>
      <c r="M808" s="75"/>
    </row>
    <row r="809" ht="15.75" customHeight="1">
      <c r="G809" s="69"/>
      <c r="K809" s="75"/>
      <c r="L809" s="75"/>
      <c r="M809" s="75"/>
    </row>
    <row r="810" ht="15.75" customHeight="1">
      <c r="G810" s="69"/>
      <c r="K810" s="75"/>
      <c r="L810" s="75"/>
      <c r="M810" s="75"/>
    </row>
    <row r="811" ht="15.75" customHeight="1">
      <c r="G811" s="69"/>
      <c r="K811" s="75"/>
      <c r="L811" s="75"/>
      <c r="M811" s="75"/>
    </row>
    <row r="812" ht="15.75" customHeight="1">
      <c r="G812" s="69"/>
      <c r="K812" s="75"/>
      <c r="L812" s="75"/>
      <c r="M812" s="75"/>
    </row>
    <row r="813" ht="15.75" customHeight="1">
      <c r="G813" s="69"/>
      <c r="K813" s="75"/>
      <c r="L813" s="75"/>
      <c r="M813" s="75"/>
    </row>
    <row r="814" ht="15.75" customHeight="1">
      <c r="G814" s="69"/>
      <c r="K814" s="75"/>
      <c r="L814" s="75"/>
      <c r="M814" s="75"/>
    </row>
    <row r="815" ht="15.75" customHeight="1">
      <c r="G815" s="69"/>
      <c r="K815" s="75"/>
      <c r="L815" s="75"/>
      <c r="M815" s="75"/>
    </row>
    <row r="816" ht="15.75" customHeight="1">
      <c r="G816" s="69"/>
      <c r="K816" s="75"/>
      <c r="L816" s="75"/>
      <c r="M816" s="75"/>
    </row>
    <row r="817" ht="15.75" customHeight="1">
      <c r="G817" s="69"/>
      <c r="K817" s="75"/>
      <c r="L817" s="75"/>
      <c r="M817" s="75"/>
    </row>
    <row r="818" ht="15.75" customHeight="1">
      <c r="G818" s="69"/>
      <c r="K818" s="75"/>
      <c r="L818" s="75"/>
      <c r="M818" s="75"/>
    </row>
    <row r="819" ht="15.75" customHeight="1">
      <c r="G819" s="69"/>
      <c r="K819" s="75"/>
      <c r="L819" s="75"/>
      <c r="M819" s="75"/>
    </row>
    <row r="820" ht="15.75" customHeight="1">
      <c r="G820" s="69"/>
      <c r="K820" s="75"/>
      <c r="L820" s="75"/>
      <c r="M820" s="75"/>
    </row>
    <row r="821" ht="15.75" customHeight="1">
      <c r="G821" s="69"/>
      <c r="K821" s="75"/>
      <c r="L821" s="75"/>
      <c r="M821" s="75"/>
    </row>
    <row r="822" ht="15.75" customHeight="1">
      <c r="G822" s="69"/>
      <c r="K822" s="75"/>
      <c r="L822" s="75"/>
      <c r="M822" s="75"/>
    </row>
    <row r="823" ht="15.75" customHeight="1">
      <c r="G823" s="69"/>
      <c r="K823" s="75"/>
      <c r="L823" s="75"/>
      <c r="M823" s="75"/>
    </row>
    <row r="824" ht="15.75" customHeight="1">
      <c r="G824" s="69"/>
      <c r="K824" s="75"/>
      <c r="L824" s="75"/>
      <c r="M824" s="75"/>
    </row>
    <row r="825" ht="15.75" customHeight="1">
      <c r="G825" s="69"/>
      <c r="K825" s="75"/>
      <c r="L825" s="75"/>
      <c r="M825" s="75"/>
    </row>
    <row r="826" ht="15.75" customHeight="1">
      <c r="G826" s="69"/>
      <c r="K826" s="75"/>
      <c r="L826" s="75"/>
      <c r="M826" s="75"/>
    </row>
    <row r="827" ht="15.75" customHeight="1">
      <c r="G827" s="69"/>
      <c r="K827" s="75"/>
      <c r="L827" s="75"/>
      <c r="M827" s="75"/>
    </row>
    <row r="828" ht="15.75" customHeight="1">
      <c r="G828" s="69"/>
      <c r="K828" s="75"/>
      <c r="L828" s="75"/>
      <c r="M828" s="75"/>
    </row>
    <row r="829" ht="15.75" customHeight="1">
      <c r="G829" s="69"/>
      <c r="K829" s="75"/>
      <c r="L829" s="75"/>
      <c r="M829" s="75"/>
    </row>
    <row r="830" ht="15.75" customHeight="1">
      <c r="G830" s="69"/>
      <c r="K830" s="75"/>
      <c r="L830" s="75"/>
      <c r="M830" s="75"/>
    </row>
    <row r="831" ht="15.75" customHeight="1">
      <c r="G831" s="69"/>
      <c r="K831" s="75"/>
      <c r="L831" s="75"/>
      <c r="M831" s="75"/>
    </row>
    <row r="832" ht="15.75" customHeight="1">
      <c r="G832" s="69"/>
      <c r="K832" s="75"/>
      <c r="L832" s="75"/>
      <c r="M832" s="75"/>
    </row>
    <row r="833" ht="15.75" customHeight="1">
      <c r="G833" s="69"/>
      <c r="K833" s="75"/>
      <c r="L833" s="75"/>
      <c r="M833" s="75"/>
    </row>
    <row r="834" ht="15.75" customHeight="1">
      <c r="G834" s="69"/>
      <c r="K834" s="75"/>
      <c r="L834" s="75"/>
      <c r="M834" s="75"/>
    </row>
    <row r="835" ht="15.75" customHeight="1">
      <c r="G835" s="69"/>
      <c r="K835" s="75"/>
      <c r="L835" s="75"/>
      <c r="M835" s="75"/>
    </row>
    <row r="836" ht="15.75" customHeight="1">
      <c r="G836" s="69"/>
      <c r="K836" s="75"/>
      <c r="L836" s="75"/>
      <c r="M836" s="75"/>
    </row>
    <row r="837" ht="15.75" customHeight="1">
      <c r="G837" s="69"/>
      <c r="K837" s="75"/>
      <c r="L837" s="75"/>
      <c r="M837" s="75"/>
    </row>
    <row r="838" ht="15.75" customHeight="1">
      <c r="G838" s="69"/>
      <c r="K838" s="75"/>
      <c r="L838" s="75"/>
      <c r="M838" s="75"/>
    </row>
    <row r="839" ht="15.75" customHeight="1">
      <c r="G839" s="69"/>
      <c r="K839" s="75"/>
      <c r="L839" s="75"/>
      <c r="M839" s="75"/>
    </row>
    <row r="840" ht="15.75" customHeight="1">
      <c r="G840" s="69"/>
      <c r="K840" s="75"/>
      <c r="L840" s="75"/>
      <c r="M840" s="75"/>
    </row>
    <row r="841" ht="15.75" customHeight="1">
      <c r="G841" s="69"/>
      <c r="K841" s="75"/>
      <c r="L841" s="75"/>
      <c r="M841" s="75"/>
    </row>
    <row r="842" ht="15.75" customHeight="1">
      <c r="G842" s="69"/>
      <c r="K842" s="75"/>
      <c r="L842" s="75"/>
      <c r="M842" s="75"/>
    </row>
    <row r="843" ht="15.75" customHeight="1">
      <c r="G843" s="69"/>
      <c r="K843" s="75"/>
      <c r="L843" s="75"/>
      <c r="M843" s="75"/>
    </row>
    <row r="844" ht="15.75" customHeight="1">
      <c r="G844" s="69"/>
      <c r="K844" s="75"/>
      <c r="L844" s="75"/>
      <c r="M844" s="75"/>
    </row>
    <row r="845" ht="15.75" customHeight="1">
      <c r="G845" s="69"/>
      <c r="K845" s="75"/>
      <c r="L845" s="75"/>
      <c r="M845" s="75"/>
    </row>
    <row r="846" ht="15.75" customHeight="1">
      <c r="G846" s="69"/>
      <c r="K846" s="75"/>
      <c r="L846" s="75"/>
      <c r="M846" s="75"/>
    </row>
    <row r="847" ht="15.75" customHeight="1">
      <c r="G847" s="69"/>
      <c r="K847" s="75"/>
      <c r="L847" s="75"/>
      <c r="M847" s="75"/>
    </row>
    <row r="848" ht="15.75" customHeight="1">
      <c r="G848" s="69"/>
      <c r="K848" s="75"/>
      <c r="L848" s="75"/>
      <c r="M848" s="75"/>
    </row>
    <row r="849" ht="15.75" customHeight="1">
      <c r="G849" s="69"/>
      <c r="K849" s="75"/>
      <c r="L849" s="75"/>
      <c r="M849" s="75"/>
    </row>
    <row r="850" ht="15.75" customHeight="1">
      <c r="G850" s="69"/>
      <c r="K850" s="75"/>
      <c r="L850" s="75"/>
      <c r="M850" s="75"/>
    </row>
    <row r="851" ht="15.75" customHeight="1">
      <c r="G851" s="69"/>
      <c r="K851" s="75"/>
      <c r="L851" s="75"/>
      <c r="M851" s="75"/>
    </row>
    <row r="852" ht="15.75" customHeight="1">
      <c r="G852" s="69"/>
      <c r="K852" s="75"/>
      <c r="L852" s="75"/>
      <c r="M852" s="75"/>
    </row>
    <row r="853" ht="15.75" customHeight="1">
      <c r="G853" s="69"/>
      <c r="K853" s="75"/>
      <c r="L853" s="75"/>
      <c r="M853" s="75"/>
    </row>
    <row r="854" ht="15.75" customHeight="1">
      <c r="G854" s="69"/>
      <c r="K854" s="75"/>
      <c r="L854" s="75"/>
      <c r="M854" s="75"/>
    </row>
    <row r="855" ht="15.75" customHeight="1">
      <c r="G855" s="69"/>
      <c r="K855" s="75"/>
      <c r="L855" s="75"/>
      <c r="M855" s="75"/>
    </row>
    <row r="856" ht="15.75" customHeight="1">
      <c r="G856" s="69"/>
      <c r="K856" s="75"/>
      <c r="L856" s="75"/>
      <c r="M856" s="75"/>
    </row>
    <row r="857" ht="15.75" customHeight="1">
      <c r="G857" s="69"/>
      <c r="K857" s="75"/>
      <c r="L857" s="75"/>
      <c r="M857" s="75"/>
    </row>
    <row r="858" ht="15.75" customHeight="1">
      <c r="G858" s="69"/>
      <c r="K858" s="75"/>
      <c r="L858" s="75"/>
      <c r="M858" s="75"/>
    </row>
    <row r="859" ht="15.75" customHeight="1">
      <c r="G859" s="69"/>
      <c r="K859" s="75"/>
      <c r="L859" s="75"/>
      <c r="M859" s="75"/>
    </row>
    <row r="860" ht="15.75" customHeight="1">
      <c r="G860" s="69"/>
      <c r="K860" s="75"/>
      <c r="L860" s="75"/>
      <c r="M860" s="75"/>
    </row>
    <row r="861" ht="15.75" customHeight="1">
      <c r="G861" s="69"/>
      <c r="K861" s="75"/>
      <c r="L861" s="75"/>
      <c r="M861" s="75"/>
    </row>
    <row r="862" ht="15.75" customHeight="1">
      <c r="G862" s="69"/>
      <c r="K862" s="75"/>
      <c r="L862" s="75"/>
      <c r="M862" s="75"/>
    </row>
    <row r="863" ht="15.75" customHeight="1">
      <c r="G863" s="69"/>
      <c r="K863" s="75"/>
      <c r="L863" s="75"/>
      <c r="M863" s="75"/>
    </row>
    <row r="864" ht="15.75" customHeight="1">
      <c r="G864" s="69"/>
      <c r="K864" s="75"/>
      <c r="L864" s="75"/>
      <c r="M864" s="75"/>
    </row>
    <row r="865" ht="15.75" customHeight="1">
      <c r="G865" s="69"/>
      <c r="K865" s="75"/>
      <c r="L865" s="75"/>
      <c r="M865" s="75"/>
    </row>
    <row r="866" ht="15.75" customHeight="1">
      <c r="G866" s="69"/>
      <c r="K866" s="75"/>
      <c r="L866" s="75"/>
      <c r="M866" s="75"/>
    </row>
    <row r="867" ht="15.75" customHeight="1">
      <c r="G867" s="69"/>
      <c r="K867" s="75"/>
      <c r="L867" s="75"/>
      <c r="M867" s="75"/>
    </row>
    <row r="868" ht="15.75" customHeight="1">
      <c r="G868" s="69"/>
      <c r="K868" s="75"/>
      <c r="L868" s="75"/>
      <c r="M868" s="75"/>
    </row>
    <row r="869" ht="15.75" customHeight="1">
      <c r="G869" s="69"/>
      <c r="K869" s="75"/>
      <c r="L869" s="75"/>
      <c r="M869" s="75"/>
    </row>
    <row r="870" ht="15.75" customHeight="1">
      <c r="G870" s="69"/>
      <c r="K870" s="75"/>
      <c r="L870" s="75"/>
      <c r="M870" s="75"/>
    </row>
    <row r="871" ht="15.75" customHeight="1">
      <c r="G871" s="69"/>
      <c r="K871" s="75"/>
      <c r="L871" s="75"/>
      <c r="M871" s="75"/>
    </row>
    <row r="872" ht="15.75" customHeight="1">
      <c r="G872" s="69"/>
      <c r="K872" s="75"/>
      <c r="L872" s="75"/>
      <c r="M872" s="75"/>
    </row>
    <row r="873" ht="15.75" customHeight="1">
      <c r="G873" s="69"/>
      <c r="K873" s="75"/>
      <c r="L873" s="75"/>
      <c r="M873" s="75"/>
    </row>
    <row r="874" ht="15.75" customHeight="1">
      <c r="G874" s="69"/>
      <c r="K874" s="75"/>
      <c r="L874" s="75"/>
      <c r="M874" s="75"/>
    </row>
    <row r="875" ht="15.75" customHeight="1">
      <c r="G875" s="69"/>
      <c r="K875" s="75"/>
      <c r="L875" s="75"/>
      <c r="M875" s="75"/>
    </row>
    <row r="876" ht="15.75" customHeight="1">
      <c r="G876" s="69"/>
      <c r="K876" s="75"/>
      <c r="L876" s="75"/>
      <c r="M876" s="75"/>
    </row>
    <row r="877" ht="15.75" customHeight="1">
      <c r="G877" s="69"/>
      <c r="K877" s="75"/>
      <c r="L877" s="75"/>
      <c r="M877" s="75"/>
    </row>
    <row r="878" ht="15.75" customHeight="1">
      <c r="G878" s="69"/>
      <c r="K878" s="75"/>
      <c r="L878" s="75"/>
      <c r="M878" s="75"/>
    </row>
    <row r="879" ht="15.75" customHeight="1">
      <c r="G879" s="69"/>
      <c r="K879" s="75"/>
      <c r="L879" s="75"/>
      <c r="M879" s="75"/>
    </row>
    <row r="880" ht="15.75" customHeight="1">
      <c r="G880" s="69"/>
      <c r="K880" s="75"/>
      <c r="L880" s="75"/>
      <c r="M880" s="75"/>
    </row>
    <row r="881" ht="15.75" customHeight="1">
      <c r="G881" s="69"/>
      <c r="K881" s="75"/>
      <c r="L881" s="75"/>
      <c r="M881" s="75"/>
    </row>
    <row r="882" ht="15.75" customHeight="1">
      <c r="G882" s="69"/>
      <c r="K882" s="75"/>
      <c r="L882" s="75"/>
      <c r="M882" s="75"/>
    </row>
    <row r="883" ht="15.75" customHeight="1">
      <c r="G883" s="69"/>
      <c r="K883" s="75"/>
      <c r="L883" s="75"/>
      <c r="M883" s="75"/>
    </row>
    <row r="884" ht="15.75" customHeight="1">
      <c r="G884" s="69"/>
      <c r="K884" s="75"/>
      <c r="L884" s="75"/>
      <c r="M884" s="75"/>
    </row>
    <row r="885" ht="15.75" customHeight="1">
      <c r="G885" s="69"/>
      <c r="K885" s="75"/>
      <c r="L885" s="75"/>
      <c r="M885" s="75"/>
    </row>
    <row r="886" ht="15.75" customHeight="1">
      <c r="G886" s="69"/>
      <c r="K886" s="75"/>
      <c r="L886" s="75"/>
      <c r="M886" s="75"/>
    </row>
    <row r="887" ht="15.75" customHeight="1">
      <c r="G887" s="69"/>
      <c r="K887" s="75"/>
      <c r="L887" s="75"/>
      <c r="M887" s="75"/>
    </row>
    <row r="888" ht="15.75" customHeight="1">
      <c r="G888" s="69"/>
      <c r="K888" s="75"/>
      <c r="L888" s="75"/>
      <c r="M888" s="75"/>
    </row>
    <row r="889" ht="15.75" customHeight="1">
      <c r="G889" s="69"/>
      <c r="K889" s="75"/>
      <c r="L889" s="75"/>
      <c r="M889" s="75"/>
    </row>
    <row r="890" ht="15.75" customHeight="1">
      <c r="G890" s="69"/>
      <c r="K890" s="75"/>
      <c r="L890" s="75"/>
      <c r="M890" s="75"/>
    </row>
    <row r="891" ht="15.75" customHeight="1">
      <c r="G891" s="69"/>
      <c r="K891" s="75"/>
      <c r="L891" s="75"/>
      <c r="M891" s="75"/>
    </row>
    <row r="892" ht="15.75" customHeight="1">
      <c r="G892" s="69"/>
      <c r="K892" s="75"/>
      <c r="L892" s="75"/>
      <c r="M892" s="75"/>
    </row>
    <row r="893" ht="15.75" customHeight="1">
      <c r="G893" s="69"/>
      <c r="K893" s="75"/>
      <c r="L893" s="75"/>
      <c r="M893" s="75"/>
    </row>
    <row r="894" ht="15.75" customHeight="1">
      <c r="G894" s="69"/>
      <c r="K894" s="75"/>
      <c r="L894" s="75"/>
      <c r="M894" s="75"/>
    </row>
    <row r="895" ht="15.75" customHeight="1">
      <c r="G895" s="69"/>
      <c r="K895" s="75"/>
      <c r="L895" s="75"/>
      <c r="M895" s="75"/>
    </row>
    <row r="896" ht="15.75" customHeight="1">
      <c r="G896" s="69"/>
      <c r="K896" s="75"/>
      <c r="L896" s="75"/>
      <c r="M896" s="75"/>
    </row>
    <row r="897" ht="15.75" customHeight="1">
      <c r="G897" s="69"/>
      <c r="K897" s="75"/>
      <c r="L897" s="75"/>
      <c r="M897" s="75"/>
    </row>
    <row r="898" ht="15.75" customHeight="1">
      <c r="G898" s="69"/>
      <c r="K898" s="75"/>
      <c r="L898" s="75"/>
      <c r="M898" s="75"/>
    </row>
    <row r="899" ht="15.75" customHeight="1">
      <c r="G899" s="69"/>
      <c r="K899" s="75"/>
      <c r="L899" s="75"/>
      <c r="M899" s="75"/>
    </row>
    <row r="900" ht="15.75" customHeight="1">
      <c r="G900" s="69"/>
      <c r="K900" s="75"/>
      <c r="L900" s="75"/>
      <c r="M900" s="75"/>
    </row>
    <row r="901" ht="15.75" customHeight="1">
      <c r="G901" s="69"/>
      <c r="K901" s="75"/>
      <c r="L901" s="75"/>
      <c r="M901" s="75"/>
    </row>
    <row r="902" ht="15.75" customHeight="1">
      <c r="G902" s="69"/>
      <c r="K902" s="75"/>
      <c r="L902" s="75"/>
      <c r="M902" s="75"/>
    </row>
    <row r="903" ht="15.75" customHeight="1">
      <c r="G903" s="69"/>
      <c r="K903" s="75"/>
      <c r="L903" s="75"/>
      <c r="M903" s="75"/>
    </row>
    <row r="904" ht="15.75" customHeight="1">
      <c r="G904" s="69"/>
      <c r="K904" s="75"/>
      <c r="L904" s="75"/>
      <c r="M904" s="75"/>
    </row>
    <row r="905" ht="15.75" customHeight="1">
      <c r="G905" s="69"/>
      <c r="K905" s="75"/>
      <c r="L905" s="75"/>
      <c r="M905" s="75"/>
    </row>
    <row r="906" ht="15.75" customHeight="1">
      <c r="G906" s="69"/>
      <c r="K906" s="75"/>
      <c r="L906" s="75"/>
      <c r="M906" s="75"/>
    </row>
    <row r="907" ht="15.75" customHeight="1">
      <c r="G907" s="69"/>
      <c r="K907" s="75"/>
      <c r="L907" s="75"/>
      <c r="M907" s="75"/>
    </row>
    <row r="908" ht="15.75" customHeight="1">
      <c r="G908" s="69"/>
      <c r="K908" s="75"/>
      <c r="L908" s="75"/>
      <c r="M908" s="75"/>
    </row>
    <row r="909" ht="15.75" customHeight="1">
      <c r="G909" s="69"/>
      <c r="K909" s="75"/>
      <c r="L909" s="75"/>
      <c r="M909" s="75"/>
    </row>
    <row r="910" ht="15.75" customHeight="1">
      <c r="G910" s="69"/>
      <c r="K910" s="75"/>
      <c r="L910" s="75"/>
      <c r="M910" s="75"/>
    </row>
    <row r="911" ht="15.75" customHeight="1">
      <c r="G911" s="69"/>
      <c r="K911" s="75"/>
      <c r="L911" s="75"/>
      <c r="M911" s="75"/>
    </row>
    <row r="912" ht="15.75" customHeight="1">
      <c r="G912" s="69"/>
      <c r="K912" s="75"/>
      <c r="L912" s="75"/>
      <c r="M912" s="75"/>
    </row>
    <row r="913" ht="15.75" customHeight="1">
      <c r="G913" s="69"/>
      <c r="K913" s="75"/>
      <c r="L913" s="75"/>
      <c r="M913" s="75"/>
    </row>
    <row r="914" ht="15.75" customHeight="1">
      <c r="G914" s="69"/>
      <c r="K914" s="75"/>
      <c r="L914" s="75"/>
      <c r="M914" s="75"/>
    </row>
    <row r="915" ht="15.75" customHeight="1">
      <c r="G915" s="69"/>
      <c r="K915" s="75"/>
      <c r="L915" s="75"/>
      <c r="M915" s="75"/>
    </row>
    <row r="916" ht="15.75" customHeight="1">
      <c r="G916" s="69"/>
      <c r="K916" s="75"/>
      <c r="L916" s="75"/>
      <c r="M916" s="75"/>
    </row>
    <row r="917" ht="15.75" customHeight="1">
      <c r="G917" s="69"/>
      <c r="K917" s="75"/>
      <c r="L917" s="75"/>
      <c r="M917" s="75"/>
    </row>
    <row r="918" ht="15.75" customHeight="1">
      <c r="G918" s="69"/>
      <c r="K918" s="75"/>
      <c r="L918" s="75"/>
      <c r="M918" s="75"/>
    </row>
    <row r="919" ht="15.75" customHeight="1">
      <c r="G919" s="69"/>
      <c r="K919" s="75"/>
      <c r="L919" s="75"/>
      <c r="M919" s="75"/>
    </row>
    <row r="920" ht="15.75" customHeight="1">
      <c r="G920" s="69"/>
      <c r="K920" s="75"/>
      <c r="L920" s="75"/>
      <c r="M920" s="75"/>
    </row>
    <row r="921" ht="15.75" customHeight="1">
      <c r="G921" s="69"/>
      <c r="K921" s="75"/>
      <c r="L921" s="75"/>
      <c r="M921" s="75"/>
    </row>
    <row r="922" ht="15.75" customHeight="1">
      <c r="G922" s="69"/>
      <c r="K922" s="75"/>
      <c r="L922" s="75"/>
      <c r="M922" s="75"/>
    </row>
    <row r="923" ht="15.75" customHeight="1">
      <c r="G923" s="69"/>
      <c r="K923" s="75"/>
      <c r="L923" s="75"/>
      <c r="M923" s="75"/>
    </row>
    <row r="924" ht="15.75" customHeight="1">
      <c r="G924" s="69"/>
      <c r="K924" s="75"/>
      <c r="L924" s="75"/>
      <c r="M924" s="75"/>
    </row>
    <row r="925" ht="15.75" customHeight="1">
      <c r="G925" s="69"/>
      <c r="K925" s="75"/>
      <c r="L925" s="75"/>
      <c r="M925" s="75"/>
    </row>
    <row r="926" ht="15.75" customHeight="1">
      <c r="G926" s="69"/>
      <c r="K926" s="75"/>
      <c r="L926" s="75"/>
      <c r="M926" s="75"/>
    </row>
    <row r="927" ht="15.75" customHeight="1">
      <c r="G927" s="69"/>
      <c r="K927" s="75"/>
      <c r="L927" s="75"/>
      <c r="M927" s="75"/>
    </row>
    <row r="928" ht="15.75" customHeight="1">
      <c r="G928" s="69"/>
      <c r="K928" s="75"/>
      <c r="L928" s="75"/>
      <c r="M928" s="75"/>
    </row>
    <row r="929" ht="15.75" customHeight="1">
      <c r="G929" s="69"/>
      <c r="K929" s="75"/>
      <c r="L929" s="75"/>
      <c r="M929" s="75"/>
    </row>
    <row r="930" ht="15.75" customHeight="1">
      <c r="G930" s="69"/>
      <c r="K930" s="75"/>
      <c r="L930" s="75"/>
      <c r="M930" s="75"/>
    </row>
    <row r="931" ht="15.75" customHeight="1">
      <c r="G931" s="69"/>
      <c r="K931" s="75"/>
      <c r="L931" s="75"/>
      <c r="M931" s="75"/>
    </row>
    <row r="932" ht="15.75" customHeight="1">
      <c r="G932" s="69"/>
      <c r="K932" s="75"/>
      <c r="L932" s="75"/>
      <c r="M932" s="75"/>
    </row>
    <row r="933" ht="15.75" customHeight="1">
      <c r="G933" s="69"/>
      <c r="K933" s="75"/>
      <c r="L933" s="75"/>
      <c r="M933" s="75"/>
    </row>
    <row r="934" ht="15.75" customHeight="1">
      <c r="G934" s="69"/>
      <c r="K934" s="75"/>
      <c r="L934" s="75"/>
      <c r="M934" s="75"/>
    </row>
    <row r="935" ht="15.75" customHeight="1">
      <c r="G935" s="69"/>
      <c r="K935" s="75"/>
      <c r="L935" s="75"/>
      <c r="M935" s="75"/>
    </row>
    <row r="936" ht="15.75" customHeight="1">
      <c r="G936" s="69"/>
      <c r="K936" s="75"/>
      <c r="L936" s="75"/>
      <c r="M936" s="75"/>
    </row>
    <row r="937" ht="15.75" customHeight="1">
      <c r="G937" s="69"/>
      <c r="K937" s="75"/>
      <c r="L937" s="75"/>
      <c r="M937" s="75"/>
    </row>
    <row r="938" ht="15.75" customHeight="1">
      <c r="G938" s="69"/>
      <c r="K938" s="75"/>
      <c r="L938" s="75"/>
      <c r="M938" s="75"/>
    </row>
    <row r="939" ht="15.75" customHeight="1">
      <c r="G939" s="69"/>
      <c r="K939" s="75"/>
      <c r="L939" s="75"/>
      <c r="M939" s="75"/>
    </row>
    <row r="940" ht="15.75" customHeight="1">
      <c r="G940" s="69"/>
      <c r="K940" s="75"/>
      <c r="L940" s="75"/>
      <c r="M940" s="75"/>
    </row>
    <row r="941" ht="15.75" customHeight="1">
      <c r="G941" s="69"/>
      <c r="K941" s="75"/>
      <c r="L941" s="75"/>
      <c r="M941" s="75"/>
    </row>
    <row r="942" ht="15.75" customHeight="1">
      <c r="G942" s="69"/>
      <c r="K942" s="75"/>
      <c r="L942" s="75"/>
      <c r="M942" s="75"/>
    </row>
    <row r="943" ht="15.75" customHeight="1">
      <c r="G943" s="69"/>
      <c r="K943" s="75"/>
      <c r="L943" s="75"/>
      <c r="M943" s="75"/>
    </row>
    <row r="944" ht="15.75" customHeight="1">
      <c r="G944" s="69"/>
      <c r="K944" s="75"/>
      <c r="L944" s="75"/>
      <c r="M944" s="75"/>
    </row>
    <row r="945" ht="15.75" customHeight="1">
      <c r="G945" s="69"/>
      <c r="K945" s="75"/>
      <c r="L945" s="75"/>
      <c r="M945" s="75"/>
    </row>
    <row r="946" ht="15.75" customHeight="1">
      <c r="G946" s="69"/>
      <c r="K946" s="75"/>
      <c r="L946" s="75"/>
      <c r="M946" s="75"/>
    </row>
    <row r="947" ht="15.75" customHeight="1">
      <c r="G947" s="69"/>
      <c r="K947" s="75"/>
      <c r="L947" s="75"/>
      <c r="M947" s="75"/>
    </row>
    <row r="948" ht="15.75" customHeight="1">
      <c r="G948" s="69"/>
      <c r="K948" s="75"/>
      <c r="L948" s="75"/>
      <c r="M948" s="75"/>
    </row>
    <row r="949" ht="15.75" customHeight="1">
      <c r="G949" s="69"/>
      <c r="K949" s="75"/>
      <c r="L949" s="75"/>
      <c r="M949" s="75"/>
    </row>
    <row r="950" ht="15.75" customHeight="1">
      <c r="G950" s="69"/>
      <c r="K950" s="75"/>
      <c r="L950" s="75"/>
      <c r="M950" s="75"/>
    </row>
    <row r="951" ht="15.75" customHeight="1">
      <c r="G951" s="69"/>
      <c r="K951" s="75"/>
      <c r="L951" s="75"/>
      <c r="M951" s="75"/>
    </row>
    <row r="952" ht="15.75" customHeight="1">
      <c r="G952" s="69"/>
      <c r="K952" s="75"/>
      <c r="L952" s="75"/>
      <c r="M952" s="75"/>
    </row>
    <row r="953" ht="15.75" customHeight="1">
      <c r="G953" s="69"/>
      <c r="K953" s="75"/>
      <c r="L953" s="75"/>
      <c r="M953" s="75"/>
    </row>
    <row r="954" ht="15.75" customHeight="1">
      <c r="G954" s="69"/>
      <c r="K954" s="75"/>
      <c r="L954" s="75"/>
      <c r="M954" s="75"/>
    </row>
    <row r="955" ht="15.75" customHeight="1">
      <c r="G955" s="69"/>
      <c r="K955" s="75"/>
      <c r="L955" s="75"/>
      <c r="M955" s="75"/>
    </row>
    <row r="956" ht="15.75" customHeight="1">
      <c r="G956" s="69"/>
      <c r="K956" s="75"/>
      <c r="L956" s="75"/>
      <c r="M956" s="75"/>
    </row>
    <row r="957" ht="15.75" customHeight="1">
      <c r="G957" s="69"/>
      <c r="K957" s="75"/>
      <c r="L957" s="75"/>
      <c r="M957" s="75"/>
    </row>
    <row r="958" ht="15.75" customHeight="1">
      <c r="G958" s="69"/>
      <c r="K958" s="75"/>
      <c r="L958" s="75"/>
      <c r="M958" s="75"/>
    </row>
    <row r="959" ht="15.75" customHeight="1">
      <c r="G959" s="69"/>
      <c r="K959" s="75"/>
      <c r="L959" s="75"/>
      <c r="M959" s="75"/>
    </row>
    <row r="960" ht="15.75" customHeight="1">
      <c r="G960" s="69"/>
      <c r="K960" s="75"/>
      <c r="L960" s="75"/>
      <c r="M960" s="75"/>
    </row>
    <row r="961" ht="15.75" customHeight="1">
      <c r="G961" s="69"/>
      <c r="K961" s="75"/>
      <c r="L961" s="75"/>
      <c r="M961" s="75"/>
    </row>
    <row r="962" ht="15.75" customHeight="1">
      <c r="G962" s="69"/>
      <c r="K962" s="75"/>
      <c r="L962" s="75"/>
      <c r="M962" s="75"/>
    </row>
    <row r="963" ht="15.75" customHeight="1">
      <c r="G963" s="69"/>
      <c r="K963" s="75"/>
      <c r="L963" s="75"/>
      <c r="M963" s="75"/>
    </row>
    <row r="964" ht="15.75" customHeight="1">
      <c r="G964" s="69"/>
      <c r="K964" s="75"/>
      <c r="L964" s="75"/>
      <c r="M964" s="75"/>
    </row>
    <row r="965" ht="15.75" customHeight="1">
      <c r="G965" s="69"/>
      <c r="K965" s="75"/>
      <c r="L965" s="75"/>
      <c r="M965" s="75"/>
    </row>
    <row r="966" ht="15.75" customHeight="1">
      <c r="G966" s="69"/>
      <c r="K966" s="75"/>
      <c r="L966" s="75"/>
      <c r="M966" s="75"/>
    </row>
    <row r="967" ht="15.75" customHeight="1">
      <c r="G967" s="69"/>
      <c r="K967" s="75"/>
      <c r="L967" s="75"/>
      <c r="M967" s="75"/>
    </row>
    <row r="968" ht="15.75" customHeight="1">
      <c r="G968" s="69"/>
      <c r="K968" s="75"/>
      <c r="L968" s="75"/>
      <c r="M968" s="75"/>
    </row>
    <row r="969" ht="15.75" customHeight="1">
      <c r="G969" s="69"/>
      <c r="K969" s="75"/>
      <c r="L969" s="75"/>
      <c r="M969" s="75"/>
    </row>
    <row r="970" ht="15.75" customHeight="1">
      <c r="G970" s="69"/>
      <c r="K970" s="75"/>
      <c r="L970" s="75"/>
      <c r="M970" s="75"/>
    </row>
    <row r="971" ht="15.75" customHeight="1">
      <c r="G971" s="69"/>
      <c r="K971" s="75"/>
      <c r="L971" s="75"/>
      <c r="M971" s="75"/>
    </row>
    <row r="972" ht="15.75" customHeight="1">
      <c r="G972" s="69"/>
      <c r="K972" s="75"/>
      <c r="L972" s="75"/>
      <c r="M972" s="75"/>
    </row>
    <row r="973" ht="15.75" customHeight="1">
      <c r="G973" s="69"/>
      <c r="K973" s="75"/>
      <c r="L973" s="75"/>
      <c r="M973" s="75"/>
    </row>
    <row r="974" ht="15.75" customHeight="1">
      <c r="G974" s="69"/>
      <c r="K974" s="75"/>
      <c r="L974" s="75"/>
      <c r="M974" s="75"/>
    </row>
    <row r="975" ht="15.75" customHeight="1">
      <c r="G975" s="69"/>
      <c r="K975" s="75"/>
      <c r="L975" s="75"/>
      <c r="M975" s="75"/>
    </row>
    <row r="976" ht="15.75" customHeight="1">
      <c r="G976" s="69"/>
      <c r="K976" s="75"/>
      <c r="L976" s="75"/>
      <c r="M976" s="75"/>
    </row>
    <row r="977" ht="15.75" customHeight="1">
      <c r="G977" s="69"/>
      <c r="K977" s="75"/>
      <c r="L977" s="75"/>
      <c r="M977" s="75"/>
    </row>
    <row r="978" ht="15.75" customHeight="1">
      <c r="G978" s="69"/>
      <c r="K978" s="75"/>
      <c r="L978" s="75"/>
      <c r="M978" s="75"/>
    </row>
    <row r="979" ht="15.75" customHeight="1">
      <c r="G979" s="69"/>
      <c r="K979" s="75"/>
      <c r="L979" s="75"/>
      <c r="M979" s="75"/>
    </row>
    <row r="980" ht="15.75" customHeight="1">
      <c r="G980" s="69"/>
      <c r="K980" s="75"/>
      <c r="L980" s="75"/>
      <c r="M980" s="75"/>
    </row>
    <row r="981" ht="15.75" customHeight="1">
      <c r="G981" s="69"/>
      <c r="K981" s="75"/>
      <c r="L981" s="75"/>
      <c r="M981" s="75"/>
    </row>
    <row r="982" ht="15.75" customHeight="1">
      <c r="G982" s="69"/>
      <c r="K982" s="75"/>
      <c r="L982" s="75"/>
      <c r="M982" s="75"/>
    </row>
    <row r="983" ht="15.75" customHeight="1">
      <c r="G983" s="69"/>
      <c r="K983" s="75"/>
      <c r="L983" s="75"/>
      <c r="M983" s="75"/>
    </row>
    <row r="984" ht="15.75" customHeight="1">
      <c r="G984" s="69"/>
      <c r="K984" s="75"/>
      <c r="L984" s="75"/>
      <c r="M984" s="75"/>
    </row>
    <row r="985" ht="15.75" customHeight="1">
      <c r="G985" s="69"/>
      <c r="K985" s="75"/>
      <c r="L985" s="75"/>
      <c r="M985" s="75"/>
    </row>
    <row r="986" ht="15.75" customHeight="1">
      <c r="G986" s="69"/>
      <c r="K986" s="75"/>
      <c r="L986" s="75"/>
      <c r="M986" s="75"/>
    </row>
    <row r="987" ht="15.75" customHeight="1">
      <c r="G987" s="69"/>
      <c r="K987" s="75"/>
      <c r="L987" s="75"/>
      <c r="M987" s="75"/>
    </row>
    <row r="988" ht="15.75" customHeight="1">
      <c r="G988" s="69"/>
      <c r="K988" s="75"/>
      <c r="L988" s="75"/>
      <c r="M988" s="75"/>
    </row>
    <row r="989" ht="15.75" customHeight="1">
      <c r="G989" s="69"/>
      <c r="K989" s="75"/>
      <c r="L989" s="75"/>
      <c r="M989" s="75"/>
    </row>
    <row r="990" ht="15.75" customHeight="1">
      <c r="G990" s="69"/>
      <c r="K990" s="75"/>
      <c r="L990" s="75"/>
      <c r="M990" s="75"/>
    </row>
    <row r="991" ht="15.75" customHeight="1">
      <c r="G991" s="69"/>
      <c r="K991" s="75"/>
      <c r="L991" s="75"/>
      <c r="M991" s="75"/>
    </row>
    <row r="992" ht="15.75" customHeight="1">
      <c r="G992" s="69"/>
      <c r="K992" s="75"/>
      <c r="L992" s="75"/>
      <c r="M992" s="75"/>
    </row>
    <row r="993" ht="15.75" customHeight="1">
      <c r="G993" s="69"/>
      <c r="K993" s="75"/>
      <c r="L993" s="75"/>
      <c r="M993" s="75"/>
    </row>
    <row r="994" ht="15.75" customHeight="1">
      <c r="G994" s="69"/>
      <c r="K994" s="75"/>
      <c r="L994" s="75"/>
      <c r="M994" s="75"/>
    </row>
    <row r="995" ht="15.75" customHeight="1">
      <c r="G995" s="69"/>
      <c r="K995" s="75"/>
      <c r="L995" s="75"/>
      <c r="M995" s="75"/>
    </row>
    <row r="996" ht="15.75" customHeight="1">
      <c r="G996" s="69"/>
      <c r="K996" s="75"/>
      <c r="L996" s="75"/>
      <c r="M996" s="75"/>
    </row>
    <row r="997" ht="15.75" customHeight="1">
      <c r="G997" s="69"/>
      <c r="K997" s="75"/>
      <c r="L997" s="75"/>
      <c r="M997" s="75"/>
    </row>
    <row r="998" ht="15.75" customHeight="1">
      <c r="G998" s="69"/>
      <c r="K998" s="75"/>
      <c r="L998" s="75"/>
      <c r="M998" s="75"/>
    </row>
    <row r="999" ht="15.75" customHeight="1">
      <c r="G999" s="69"/>
      <c r="K999" s="75"/>
      <c r="L999" s="75"/>
      <c r="M999" s="75"/>
    </row>
    <row r="1000" ht="15.75" customHeight="1">
      <c r="G1000" s="69"/>
      <c r="K1000" s="75"/>
      <c r="L1000" s="75"/>
      <c r="M1000" s="75"/>
    </row>
  </sheetData>
  <mergeCells count="3">
    <mergeCell ref="A1:J1"/>
    <mergeCell ref="A2:J2"/>
    <mergeCell ref="B4:C4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3.0"/>
    <col customWidth="1" hidden="1" min="2" max="2" width="14.22"/>
    <col customWidth="1" hidden="1" min="3" max="3" width="12.44"/>
    <col customWidth="1" min="4" max="4" width="2.0"/>
    <col customWidth="1" hidden="1" min="5" max="5" width="15.78"/>
    <col customWidth="1" hidden="1" min="6" max="6" width="1.78"/>
    <col customWidth="1" hidden="1" min="7" max="7" width="15.78"/>
    <col customWidth="1" hidden="1" min="8" max="8" width="1.78"/>
    <col customWidth="1" hidden="1" min="9" max="9" width="15.0"/>
    <col hidden="1" min="10" max="10" width="11.22"/>
    <col customWidth="1" min="11" max="11" width="14.67"/>
    <col customWidth="1" min="12" max="12" width="8.22"/>
    <col customWidth="1" min="13" max="13" width="14.67"/>
    <col customWidth="1" min="14" max="14" width="12.67"/>
    <col customWidth="1" min="16" max="16" width="11.44"/>
  </cols>
  <sheetData>
    <row r="1" ht="19.5" customHeight="1">
      <c r="A1" s="1" t="s">
        <v>0</v>
      </c>
      <c r="K1" s="3"/>
      <c r="L1" s="3"/>
      <c r="M1" s="3"/>
    </row>
    <row r="2" ht="19.5" customHeight="1">
      <c r="A2" s="88" t="s">
        <v>74</v>
      </c>
      <c r="K2" s="3"/>
      <c r="L2" s="3"/>
      <c r="M2" s="3"/>
    </row>
    <row r="3" ht="19.5" customHeight="1">
      <c r="A3" s="2" t="s">
        <v>72</v>
      </c>
      <c r="E3" s="3"/>
      <c r="F3" s="3"/>
      <c r="G3" s="3"/>
      <c r="H3" s="3"/>
      <c r="K3" s="4"/>
      <c r="L3" s="3"/>
      <c r="M3" s="89"/>
    </row>
    <row r="4" ht="19.5" customHeight="1">
      <c r="B4" s="5" t="s">
        <v>2</v>
      </c>
      <c r="C4" s="6"/>
      <c r="D4" s="7"/>
      <c r="E4" s="8" t="s">
        <v>3</v>
      </c>
      <c r="F4" s="9"/>
      <c r="G4" s="8" t="s">
        <v>4</v>
      </c>
      <c r="H4" s="9"/>
      <c r="I4" s="10" t="s">
        <v>5</v>
      </c>
      <c r="K4" s="90" t="s">
        <v>6</v>
      </c>
      <c r="L4" s="91"/>
      <c r="M4" s="92" t="s">
        <v>73</v>
      </c>
    </row>
    <row r="5" ht="19.5" customHeight="1">
      <c r="A5" s="12" t="s">
        <v>7</v>
      </c>
      <c r="B5" s="13" t="s">
        <v>8</v>
      </c>
      <c r="C5" s="14" t="s">
        <v>9</v>
      </c>
      <c r="D5" s="15"/>
      <c r="E5" s="16" t="s">
        <v>10</v>
      </c>
      <c r="F5" s="9"/>
      <c r="G5" s="16" t="s">
        <v>10</v>
      </c>
      <c r="H5" s="9"/>
      <c r="I5" s="17" t="s">
        <v>8</v>
      </c>
      <c r="K5" s="93"/>
      <c r="L5" s="94"/>
      <c r="M5" s="95" t="s">
        <v>10</v>
      </c>
    </row>
    <row r="6" ht="19.5" customHeight="1">
      <c r="A6" s="3" t="s">
        <v>11</v>
      </c>
      <c r="B6" s="20">
        <v>50562.0</v>
      </c>
      <c r="C6" s="20">
        <v>53124.0</v>
      </c>
      <c r="D6" s="20"/>
      <c r="E6" s="21">
        <v>54000.0</v>
      </c>
      <c r="F6" s="21"/>
      <c r="G6" s="21">
        <v>54000.0</v>
      </c>
      <c r="H6" s="21"/>
      <c r="I6" s="20">
        <f t="shared" ref="I6:I7" si="1">E6-B6</f>
        <v>3438</v>
      </c>
      <c r="J6" s="20"/>
      <c r="K6" s="22">
        <v>60000.0</v>
      </c>
      <c r="L6" s="21"/>
      <c r="M6" s="84">
        <v>61880.0</v>
      </c>
      <c r="N6" s="20"/>
      <c r="O6" s="20"/>
      <c r="P6" s="20"/>
    </row>
    <row r="7" ht="19.5" customHeight="1">
      <c r="A7" s="3" t="s">
        <v>12</v>
      </c>
      <c r="B7" s="23">
        <f>104215+2808</f>
        <v>107023</v>
      </c>
      <c r="C7" s="23">
        <f>108818+3646</f>
        <v>112464</v>
      </c>
      <c r="D7" s="23"/>
      <c r="E7" s="24">
        <v>116000.0</v>
      </c>
      <c r="F7" s="24"/>
      <c r="G7" s="24">
        <v>116000.0</v>
      </c>
      <c r="H7" s="24"/>
      <c r="I7" s="23">
        <f t="shared" si="1"/>
        <v>8977</v>
      </c>
      <c r="J7" s="20"/>
      <c r="K7" s="25">
        <v>143080.0</v>
      </c>
      <c r="L7" s="24"/>
      <c r="M7" s="96">
        <v>152000.0</v>
      </c>
      <c r="N7" s="20"/>
      <c r="O7" s="20"/>
      <c r="P7" s="20"/>
    </row>
    <row r="8" ht="19.5" customHeight="1">
      <c r="A8" s="97" t="s">
        <v>13</v>
      </c>
      <c r="B8" s="27">
        <f t="shared" ref="B8:C8" si="2">SUM(B6:B7)</f>
        <v>157585</v>
      </c>
      <c r="C8" s="27">
        <f t="shared" si="2"/>
        <v>165588</v>
      </c>
      <c r="D8" s="27"/>
      <c r="E8" s="28">
        <f>SUM(E6:E7)</f>
        <v>170000</v>
      </c>
      <c r="F8" s="28"/>
      <c r="G8" s="28">
        <f>SUM(G6:G7)</f>
        <v>170000</v>
      </c>
      <c r="H8" s="28"/>
      <c r="I8" s="27">
        <f>SUM(I6:I7)</f>
        <v>12415</v>
      </c>
      <c r="J8" s="29">
        <f>I8/B8</f>
        <v>0.07878287908</v>
      </c>
      <c r="K8" s="30">
        <f>SUM(K6:K7)</f>
        <v>203080</v>
      </c>
      <c r="L8" s="28"/>
      <c r="M8" s="98">
        <f>SUM(M6:M7)</f>
        <v>213880</v>
      </c>
      <c r="N8" s="27"/>
      <c r="O8" s="27"/>
      <c r="P8" s="27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9.5" customHeight="1">
      <c r="A9" s="97"/>
      <c r="B9" s="27"/>
      <c r="C9" s="27"/>
      <c r="D9" s="27"/>
      <c r="E9" s="28"/>
      <c r="F9" s="28"/>
      <c r="G9" s="28"/>
      <c r="H9" s="28"/>
      <c r="I9" s="27"/>
      <c r="J9" s="29"/>
      <c r="K9" s="30"/>
      <c r="L9" s="28"/>
      <c r="M9" s="98"/>
      <c r="N9" s="27"/>
      <c r="O9" s="27"/>
      <c r="P9" s="27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9.5" customHeight="1">
      <c r="A10" s="3" t="s">
        <v>14</v>
      </c>
      <c r="B10" s="20">
        <v>11100.0</v>
      </c>
      <c r="C10" s="20">
        <v>11794.0</v>
      </c>
      <c r="D10" s="20"/>
      <c r="E10" s="21">
        <f>C10*107%</f>
        <v>12619.58</v>
      </c>
      <c r="F10" s="21"/>
      <c r="G10" s="21">
        <f>E10*107%</f>
        <v>13502.9506</v>
      </c>
      <c r="H10" s="21"/>
      <c r="I10" s="20">
        <f t="shared" ref="I10:I15" si="3">E10-B10</f>
        <v>1519.58</v>
      </c>
      <c r="J10" s="20"/>
      <c r="K10" s="22">
        <v>10000.0</v>
      </c>
      <c r="L10" s="21"/>
      <c r="M10" s="84">
        <v>14000.0</v>
      </c>
      <c r="N10" s="20"/>
      <c r="O10" s="20"/>
      <c r="P10" s="20"/>
    </row>
    <row r="11" ht="19.5" customHeight="1">
      <c r="A11" s="3" t="s">
        <v>15</v>
      </c>
      <c r="B11" s="20">
        <v>11300.0</v>
      </c>
      <c r="C11" s="20">
        <v>12657.0</v>
      </c>
      <c r="D11" s="20"/>
      <c r="E11" s="21">
        <f>E8*7.65%</f>
        <v>13005</v>
      </c>
      <c r="F11" s="21"/>
      <c r="G11" s="21">
        <f>G8*7.65%</f>
        <v>13005</v>
      </c>
      <c r="H11" s="21"/>
      <c r="I11" s="20">
        <f t="shared" si="3"/>
        <v>1705</v>
      </c>
      <c r="J11" s="20"/>
      <c r="K11" s="22">
        <f>K8*7.65%</f>
        <v>15535.62</v>
      </c>
      <c r="L11" s="21"/>
      <c r="M11" s="84">
        <v>16500.0</v>
      </c>
      <c r="N11" s="20"/>
      <c r="O11" s="20"/>
      <c r="P11" s="20"/>
    </row>
    <row r="12" ht="19.5" customHeight="1">
      <c r="A12" s="3" t="s">
        <v>16</v>
      </c>
      <c r="B12" s="20">
        <v>17000.0</v>
      </c>
      <c r="C12" s="20">
        <v>14000.0</v>
      </c>
      <c r="D12" s="20"/>
      <c r="E12" s="21">
        <v>17000.0</v>
      </c>
      <c r="F12" s="21"/>
      <c r="G12" s="21">
        <v>17000.0</v>
      </c>
      <c r="H12" s="21"/>
      <c r="I12" s="20">
        <f t="shared" si="3"/>
        <v>0</v>
      </c>
      <c r="J12" s="20"/>
      <c r="K12" s="22">
        <v>17000.0</v>
      </c>
      <c r="L12" s="21"/>
      <c r="M12" s="84">
        <v>15000.0</v>
      </c>
      <c r="N12" s="20"/>
      <c r="O12" s="20"/>
      <c r="P12" s="20"/>
    </row>
    <row r="13" ht="19.5" customHeight="1">
      <c r="A13" s="3" t="s">
        <v>17</v>
      </c>
      <c r="B13" s="20">
        <v>3200.0</v>
      </c>
      <c r="C13" s="20">
        <f>1408+99</f>
        <v>1507</v>
      </c>
      <c r="D13" s="20"/>
      <c r="E13" s="21">
        <v>2000.0</v>
      </c>
      <c r="F13" s="21"/>
      <c r="G13" s="21">
        <v>2000.0</v>
      </c>
      <c r="H13" s="21"/>
      <c r="I13" s="20">
        <f t="shared" si="3"/>
        <v>-1200</v>
      </c>
      <c r="J13" s="20"/>
      <c r="K13" s="22">
        <v>2000.0</v>
      </c>
      <c r="L13" s="21"/>
      <c r="M13" s="84">
        <v>2000.0</v>
      </c>
      <c r="N13" s="20"/>
      <c r="O13" s="20"/>
      <c r="P13" s="20"/>
    </row>
    <row r="14" ht="19.5" customHeight="1">
      <c r="A14" s="3" t="s">
        <v>18</v>
      </c>
      <c r="B14" s="20">
        <v>1000.0</v>
      </c>
      <c r="C14" s="20">
        <v>0.0</v>
      </c>
      <c r="D14" s="20"/>
      <c r="E14" s="21">
        <v>1000.0</v>
      </c>
      <c r="F14" s="21"/>
      <c r="G14" s="21">
        <v>1000.0</v>
      </c>
      <c r="H14" s="21"/>
      <c r="I14" s="20">
        <f t="shared" si="3"/>
        <v>0</v>
      </c>
      <c r="J14" s="20"/>
      <c r="K14" s="22">
        <v>1000.0</v>
      </c>
      <c r="L14" s="21"/>
      <c r="M14" s="84">
        <v>1500.0</v>
      </c>
      <c r="N14" s="20"/>
      <c r="O14" s="20"/>
      <c r="P14" s="20"/>
    </row>
    <row r="15" ht="19.5" customHeight="1">
      <c r="A15" s="3" t="s">
        <v>19</v>
      </c>
      <c r="B15" s="23">
        <v>500.0</v>
      </c>
      <c r="C15" s="23">
        <v>500.0</v>
      </c>
      <c r="D15" s="23"/>
      <c r="E15" s="24">
        <v>600.0</v>
      </c>
      <c r="F15" s="24"/>
      <c r="G15" s="24">
        <v>600.0</v>
      </c>
      <c r="H15" s="24"/>
      <c r="I15" s="23">
        <f t="shared" si="3"/>
        <v>100</v>
      </c>
      <c r="J15" s="20"/>
      <c r="K15" s="25">
        <v>600.0</v>
      </c>
      <c r="L15" s="24"/>
      <c r="M15" s="96">
        <v>600.0</v>
      </c>
      <c r="N15" s="20"/>
      <c r="O15" s="20"/>
      <c r="P15" s="20"/>
    </row>
    <row r="16" ht="19.5" customHeight="1">
      <c r="A16" s="97" t="s">
        <v>20</v>
      </c>
      <c r="B16" s="27">
        <f t="shared" ref="B16:C16" si="4">SUM(B10:B15)</f>
        <v>44100</v>
      </c>
      <c r="C16" s="27">
        <f t="shared" si="4"/>
        <v>40458</v>
      </c>
      <c r="D16" s="27"/>
      <c r="E16" s="28">
        <f>SUM(E10:E15)</f>
        <v>46224.58</v>
      </c>
      <c r="F16" s="28"/>
      <c r="G16" s="28">
        <f>SUM(G10:G15)</f>
        <v>47107.9506</v>
      </c>
      <c r="H16" s="28"/>
      <c r="I16" s="27">
        <f>SUM(I10:I15)</f>
        <v>2124.58</v>
      </c>
      <c r="J16" s="20"/>
      <c r="K16" s="30">
        <f>SUM(K10:K15)</f>
        <v>46135.62</v>
      </c>
      <c r="L16" s="28"/>
      <c r="M16" s="98">
        <f>SUM(M10:M15)</f>
        <v>49600</v>
      </c>
      <c r="N16" s="20"/>
      <c r="O16" s="20"/>
      <c r="P16" s="20"/>
    </row>
    <row r="17" ht="19.5" customHeight="1">
      <c r="A17" s="26"/>
      <c r="B17" s="27"/>
      <c r="C17" s="27"/>
      <c r="D17" s="27"/>
      <c r="E17" s="28"/>
      <c r="F17" s="28"/>
      <c r="G17" s="28"/>
      <c r="H17" s="28"/>
      <c r="I17" s="27"/>
      <c r="J17" s="20"/>
      <c r="K17" s="30"/>
      <c r="L17" s="28"/>
      <c r="M17" s="98"/>
      <c r="N17" s="20"/>
      <c r="O17" s="20"/>
      <c r="P17" s="20"/>
    </row>
    <row r="18" ht="19.5" customHeight="1">
      <c r="A18" s="32" t="s">
        <v>21</v>
      </c>
      <c r="B18" s="33">
        <f t="shared" ref="B18:C18" si="5">B8+B16</f>
        <v>201685</v>
      </c>
      <c r="C18" s="33">
        <f t="shared" si="5"/>
        <v>206046</v>
      </c>
      <c r="D18" s="33"/>
      <c r="E18" s="33">
        <f>E8+E16</f>
        <v>216224.58</v>
      </c>
      <c r="F18" s="33"/>
      <c r="G18" s="34">
        <f>G8+G16</f>
        <v>217107.9506</v>
      </c>
      <c r="H18" s="33"/>
      <c r="I18" s="35">
        <f>I8+I16</f>
        <v>14539.58</v>
      </c>
      <c r="J18" s="36">
        <f>I18/B18</f>
        <v>0.07209053722</v>
      </c>
      <c r="K18" s="37">
        <f>K8+K16</f>
        <v>249215.62</v>
      </c>
      <c r="L18" s="34"/>
      <c r="M18" s="99">
        <f>M8+M16</f>
        <v>263480</v>
      </c>
      <c r="N18" s="20"/>
      <c r="O18" s="20"/>
      <c r="P18" s="20"/>
    </row>
    <row r="19" ht="19.5" customHeight="1">
      <c r="A19" s="38"/>
      <c r="B19" s="39"/>
      <c r="C19" s="39"/>
      <c r="D19" s="39"/>
      <c r="E19" s="39"/>
      <c r="F19" s="39"/>
      <c r="G19" s="39"/>
      <c r="H19" s="39"/>
      <c r="I19" s="39"/>
      <c r="J19" s="40"/>
      <c r="K19" s="41"/>
      <c r="L19" s="39"/>
      <c r="M19" s="100"/>
      <c r="N19" s="20"/>
      <c r="O19" s="20"/>
      <c r="P19" s="20"/>
    </row>
    <row r="20" ht="19.5" customHeight="1">
      <c r="A20" s="3" t="s">
        <v>22</v>
      </c>
      <c r="B20" s="20">
        <v>22545.0</v>
      </c>
      <c r="C20" s="20"/>
      <c r="D20" s="20"/>
      <c r="E20" s="21">
        <v>22545.0</v>
      </c>
      <c r="F20" s="21"/>
      <c r="G20" s="21">
        <v>22545.0</v>
      </c>
      <c r="H20" s="21"/>
      <c r="I20" s="20">
        <f t="shared" ref="I20:I25" si="6">E20-B20</f>
        <v>0</v>
      </c>
      <c r="J20" s="20"/>
      <c r="K20" s="22">
        <v>23500.0</v>
      </c>
      <c r="L20" s="21"/>
      <c r="M20" s="84">
        <v>28500.0</v>
      </c>
      <c r="N20" s="20"/>
      <c r="O20" s="20"/>
      <c r="P20" s="20"/>
    </row>
    <row r="21" ht="19.5" customHeight="1">
      <c r="A21" s="3" t="s">
        <v>23</v>
      </c>
      <c r="B21" s="20">
        <v>6000.0</v>
      </c>
      <c r="C21" s="20"/>
      <c r="D21" s="20"/>
      <c r="E21" s="21">
        <v>6000.0</v>
      </c>
      <c r="F21" s="21"/>
      <c r="G21" s="21">
        <v>6000.0</v>
      </c>
      <c r="H21" s="21"/>
      <c r="I21" s="20">
        <f t="shared" si="6"/>
        <v>0</v>
      </c>
      <c r="J21" s="20"/>
      <c r="K21" s="22">
        <v>6000.0</v>
      </c>
      <c r="L21" s="21"/>
      <c r="M21" s="84">
        <v>7000.0</v>
      </c>
      <c r="N21" s="20"/>
      <c r="O21" s="20"/>
      <c r="P21" s="20"/>
    </row>
    <row r="22" ht="19.5" customHeight="1">
      <c r="A22" s="3" t="s">
        <v>24</v>
      </c>
      <c r="B22" s="20">
        <v>2500.0</v>
      </c>
      <c r="C22" s="20"/>
      <c r="D22" s="20"/>
      <c r="E22" s="21">
        <v>2500.0</v>
      </c>
      <c r="F22" s="21"/>
      <c r="G22" s="21">
        <v>2500.0</v>
      </c>
      <c r="H22" s="21"/>
      <c r="I22" s="20">
        <f t="shared" si="6"/>
        <v>0</v>
      </c>
      <c r="J22" s="20"/>
      <c r="K22" s="22">
        <v>2500.0</v>
      </c>
      <c r="L22" s="21"/>
      <c r="M22" s="84">
        <v>2500.0</v>
      </c>
      <c r="N22" s="20"/>
      <c r="O22" s="20"/>
      <c r="P22" s="20"/>
    </row>
    <row r="23" ht="19.5" customHeight="1">
      <c r="A23" s="3" t="s">
        <v>25</v>
      </c>
      <c r="B23" s="20">
        <v>5200.0</v>
      </c>
      <c r="C23" s="20"/>
      <c r="D23" s="20"/>
      <c r="E23" s="21">
        <v>5200.0</v>
      </c>
      <c r="F23" s="21"/>
      <c r="G23" s="21">
        <v>5200.0</v>
      </c>
      <c r="H23" s="21"/>
      <c r="I23" s="20">
        <f t="shared" si="6"/>
        <v>0</v>
      </c>
      <c r="J23" s="20"/>
      <c r="K23" s="22">
        <v>5200.0</v>
      </c>
      <c r="L23" s="21"/>
      <c r="M23" s="84">
        <v>10000.0</v>
      </c>
      <c r="N23" s="20"/>
      <c r="O23" s="20"/>
      <c r="P23" s="20"/>
    </row>
    <row r="24" ht="19.5" customHeight="1">
      <c r="A24" s="3" t="s">
        <v>26</v>
      </c>
      <c r="B24" s="20">
        <v>1100.0</v>
      </c>
      <c r="C24" s="20"/>
      <c r="D24" s="20"/>
      <c r="E24" s="21">
        <v>1100.0</v>
      </c>
      <c r="F24" s="21"/>
      <c r="G24" s="21">
        <v>1100.0</v>
      </c>
      <c r="H24" s="21"/>
      <c r="I24" s="20">
        <f t="shared" si="6"/>
        <v>0</v>
      </c>
      <c r="J24" s="20"/>
      <c r="K24" s="22">
        <v>1100.0</v>
      </c>
      <c r="L24" s="21"/>
      <c r="M24" s="84">
        <v>2200.0</v>
      </c>
      <c r="N24" s="20"/>
      <c r="O24" s="20"/>
      <c r="P24" s="20"/>
    </row>
    <row r="25" ht="19.5" customHeight="1">
      <c r="A25" s="3" t="s">
        <v>27</v>
      </c>
      <c r="B25" s="20">
        <v>27837.0</v>
      </c>
      <c r="C25" s="20"/>
      <c r="D25" s="20"/>
      <c r="E25" s="21">
        <v>27837.0</v>
      </c>
      <c r="F25" s="21"/>
      <c r="G25" s="21">
        <v>27837.0</v>
      </c>
      <c r="H25" s="21"/>
      <c r="I25" s="20">
        <f t="shared" si="6"/>
        <v>0</v>
      </c>
      <c r="J25" s="20"/>
      <c r="K25" s="22">
        <v>25000.0</v>
      </c>
      <c r="L25" s="21"/>
      <c r="M25" s="84">
        <v>20000.0</v>
      </c>
      <c r="N25" s="20"/>
      <c r="O25" s="20"/>
      <c r="P25" s="20"/>
    </row>
    <row r="26" ht="19.5" customHeight="1">
      <c r="A26" s="3"/>
      <c r="B26" s="20"/>
      <c r="C26" s="20"/>
      <c r="D26" s="20"/>
      <c r="E26" s="21"/>
      <c r="F26" s="21"/>
      <c r="G26" s="21"/>
      <c r="H26" s="21"/>
      <c r="I26" s="20"/>
      <c r="J26" s="20"/>
      <c r="K26" s="22"/>
      <c r="L26" s="21"/>
      <c r="M26" s="84"/>
      <c r="N26" s="20"/>
      <c r="O26" s="20"/>
      <c r="P26" s="20"/>
    </row>
    <row r="27" ht="19.5" customHeight="1">
      <c r="A27" s="32" t="s">
        <v>28</v>
      </c>
      <c r="B27" s="33">
        <f>SUM(B20:B25)</f>
        <v>65182</v>
      </c>
      <c r="C27" s="42"/>
      <c r="D27" s="42"/>
      <c r="E27" s="33">
        <f>SUM(E20:E25)</f>
        <v>65182</v>
      </c>
      <c r="F27" s="42"/>
      <c r="G27" s="34">
        <f>SUM(G20:G25)</f>
        <v>65182</v>
      </c>
      <c r="H27" s="42"/>
      <c r="I27" s="35">
        <f>E27-B27</f>
        <v>0</v>
      </c>
      <c r="J27" s="20"/>
      <c r="K27" s="37">
        <f>SUM(K20:K25)</f>
        <v>63300</v>
      </c>
      <c r="L27" s="34"/>
      <c r="M27" s="99">
        <f>SUM(M20:M25)</f>
        <v>70200</v>
      </c>
      <c r="N27" s="20"/>
      <c r="O27" s="20"/>
      <c r="P27" s="20"/>
    </row>
    <row r="28" ht="19.5" customHeight="1">
      <c r="A28" s="38"/>
      <c r="B28" s="39"/>
      <c r="C28" s="28"/>
      <c r="D28" s="28"/>
      <c r="E28" s="39"/>
      <c r="F28" s="28"/>
      <c r="G28" s="39"/>
      <c r="H28" s="28"/>
      <c r="I28" s="39"/>
      <c r="J28" s="20"/>
      <c r="K28" s="101"/>
      <c r="L28" s="39"/>
      <c r="M28" s="100"/>
      <c r="N28" s="20"/>
      <c r="O28" s="20"/>
      <c r="P28" s="20"/>
      <c r="Q28" s="75"/>
      <c r="R28" s="75"/>
      <c r="S28" s="75"/>
      <c r="T28" s="75"/>
      <c r="U28" s="75"/>
      <c r="V28" s="75"/>
      <c r="W28" s="75"/>
      <c r="X28" s="75"/>
      <c r="Y28" s="75"/>
      <c r="Z28" s="75"/>
    </row>
    <row r="29" ht="19.5" customHeight="1">
      <c r="A29" s="3" t="s">
        <v>30</v>
      </c>
      <c r="B29" s="20">
        <v>2000.0</v>
      </c>
      <c r="C29" s="20"/>
      <c r="D29" s="20"/>
      <c r="E29" s="21">
        <v>2000.0</v>
      </c>
      <c r="F29" s="21"/>
      <c r="G29" s="21">
        <v>2000.0</v>
      </c>
      <c r="H29" s="21"/>
      <c r="I29" s="20">
        <f t="shared" ref="I29:I34" si="7">E29-B29</f>
        <v>0</v>
      </c>
      <c r="J29" s="20"/>
      <c r="K29" s="22">
        <v>2000.0</v>
      </c>
      <c r="L29" s="21"/>
      <c r="M29" s="84">
        <v>4000.0</v>
      </c>
      <c r="N29" s="20"/>
      <c r="O29" s="20"/>
      <c r="P29" s="20"/>
    </row>
    <row r="30" ht="19.5" customHeight="1">
      <c r="A30" s="3" t="s">
        <v>31</v>
      </c>
      <c r="B30" s="20">
        <v>2400.0</v>
      </c>
      <c r="C30" s="20"/>
      <c r="D30" s="20"/>
      <c r="E30" s="21">
        <v>2400.0</v>
      </c>
      <c r="F30" s="21"/>
      <c r="G30" s="21">
        <v>2400.0</v>
      </c>
      <c r="H30" s="21"/>
      <c r="I30" s="20">
        <f t="shared" si="7"/>
        <v>0</v>
      </c>
      <c r="J30" s="20"/>
      <c r="K30" s="22">
        <v>2400.0</v>
      </c>
      <c r="L30" s="21"/>
      <c r="M30" s="84">
        <v>1500.0</v>
      </c>
      <c r="N30" s="20"/>
      <c r="O30" s="20"/>
      <c r="P30" s="20"/>
    </row>
    <row r="31" ht="19.5" customHeight="1">
      <c r="A31" s="3" t="s">
        <v>26</v>
      </c>
      <c r="B31" s="20">
        <v>3000.0</v>
      </c>
      <c r="C31" s="20"/>
      <c r="D31" s="20"/>
      <c r="E31" s="21">
        <v>3000.0</v>
      </c>
      <c r="F31" s="21"/>
      <c r="G31" s="21">
        <v>3000.0</v>
      </c>
      <c r="H31" s="21"/>
      <c r="I31" s="20">
        <f t="shared" si="7"/>
        <v>0</v>
      </c>
      <c r="J31" s="20"/>
      <c r="K31" s="22">
        <v>3000.0</v>
      </c>
      <c r="L31" s="21"/>
      <c r="M31" s="84">
        <v>4000.0</v>
      </c>
      <c r="N31" s="20"/>
      <c r="O31" s="20"/>
      <c r="P31" s="20"/>
    </row>
    <row r="32" ht="19.5" customHeight="1">
      <c r="A32" s="3" t="s">
        <v>32</v>
      </c>
      <c r="B32" s="20">
        <v>2150.0</v>
      </c>
      <c r="C32" s="20"/>
      <c r="D32" s="20"/>
      <c r="E32" s="21">
        <v>2150.0</v>
      </c>
      <c r="F32" s="21"/>
      <c r="G32" s="21">
        <v>2150.0</v>
      </c>
      <c r="H32" s="21"/>
      <c r="I32" s="20">
        <f t="shared" si="7"/>
        <v>0</v>
      </c>
      <c r="J32" s="20"/>
      <c r="K32" s="22">
        <v>2150.0</v>
      </c>
      <c r="L32" s="21"/>
      <c r="M32" s="84">
        <v>2000.0</v>
      </c>
      <c r="N32" s="20"/>
      <c r="O32" s="20"/>
      <c r="P32" s="20"/>
    </row>
    <row r="33" ht="19.5" customHeight="1">
      <c r="A33" s="3" t="s">
        <v>33</v>
      </c>
      <c r="B33" s="20">
        <v>6550.0</v>
      </c>
      <c r="C33" s="20"/>
      <c r="D33" s="20"/>
      <c r="E33" s="21">
        <v>7500.0</v>
      </c>
      <c r="F33" s="21"/>
      <c r="G33" s="21">
        <v>7500.0</v>
      </c>
      <c r="H33" s="21"/>
      <c r="I33" s="20">
        <f t="shared" si="7"/>
        <v>950</v>
      </c>
      <c r="J33" s="20"/>
      <c r="K33" s="22">
        <v>7500.0</v>
      </c>
      <c r="L33" s="21"/>
      <c r="M33" s="84">
        <v>8500.0</v>
      </c>
      <c r="N33" s="20"/>
      <c r="O33" s="20"/>
      <c r="P33" s="20"/>
    </row>
    <row r="34" ht="19.5" customHeight="1">
      <c r="A34" s="3" t="s">
        <v>34</v>
      </c>
      <c r="B34" s="20">
        <v>4500.0</v>
      </c>
      <c r="C34" s="20"/>
      <c r="D34" s="20"/>
      <c r="E34" s="21">
        <v>4500.0</v>
      </c>
      <c r="F34" s="21"/>
      <c r="G34" s="21">
        <v>4500.0</v>
      </c>
      <c r="H34" s="21"/>
      <c r="I34" s="20">
        <f t="shared" si="7"/>
        <v>0</v>
      </c>
      <c r="J34" s="20"/>
      <c r="K34" s="22">
        <v>4500.0</v>
      </c>
      <c r="L34" s="21"/>
      <c r="M34" s="84">
        <v>5500.0</v>
      </c>
      <c r="N34" s="20"/>
      <c r="O34" s="20"/>
      <c r="P34" s="20"/>
    </row>
    <row r="35" ht="19.5" customHeight="1">
      <c r="A35" s="3" t="s">
        <v>70</v>
      </c>
      <c r="B35" s="20"/>
      <c r="C35" s="20"/>
      <c r="D35" s="20"/>
      <c r="E35" s="21"/>
      <c r="F35" s="21"/>
      <c r="G35" s="21"/>
      <c r="H35" s="21"/>
      <c r="I35" s="20"/>
      <c r="J35" s="20"/>
      <c r="K35" s="22">
        <v>15000.0</v>
      </c>
      <c r="L35" s="21"/>
      <c r="M35" s="84"/>
      <c r="N35" s="20"/>
      <c r="O35" s="20"/>
      <c r="P35" s="20"/>
    </row>
    <row r="36" ht="19.5" customHeight="1">
      <c r="A36" s="32" t="s">
        <v>35</v>
      </c>
      <c r="B36" s="33">
        <f>SUM(B29:B34)</f>
        <v>20600</v>
      </c>
      <c r="C36" s="33"/>
      <c r="D36" s="33"/>
      <c r="E36" s="33">
        <f>SUM(E29:E34)</f>
        <v>21550</v>
      </c>
      <c r="F36" s="33"/>
      <c r="G36" s="34">
        <f>SUM(G29:G34)</f>
        <v>21550</v>
      </c>
      <c r="H36" s="33"/>
      <c r="I36" s="35">
        <f t="shared" ref="I36:I40" si="8">E36-B36</f>
        <v>950</v>
      </c>
      <c r="J36" s="20"/>
      <c r="K36" s="37">
        <f>SUM(K29:K35)</f>
        <v>36550</v>
      </c>
      <c r="L36" s="34"/>
      <c r="M36" s="99">
        <f>SUM(M29:M35)</f>
        <v>25500</v>
      </c>
      <c r="N36" s="20"/>
      <c r="O36" s="20"/>
      <c r="P36" s="20"/>
    </row>
    <row r="37" ht="19.5" customHeight="1">
      <c r="A37" s="3" t="s">
        <v>36</v>
      </c>
      <c r="B37" s="20">
        <v>750.0</v>
      </c>
      <c r="C37" s="20"/>
      <c r="D37" s="20"/>
      <c r="E37" s="21">
        <v>750.0</v>
      </c>
      <c r="F37" s="21"/>
      <c r="G37" s="21">
        <v>750.0</v>
      </c>
      <c r="H37" s="21"/>
      <c r="I37" s="20">
        <f t="shared" si="8"/>
        <v>0</v>
      </c>
      <c r="J37" s="20"/>
      <c r="K37" s="22">
        <v>750.0</v>
      </c>
      <c r="L37" s="21"/>
      <c r="M37" s="84">
        <v>750.0</v>
      </c>
      <c r="N37" s="20"/>
      <c r="O37" s="20"/>
      <c r="P37" s="20"/>
    </row>
    <row r="38" ht="19.5" customHeight="1">
      <c r="A38" s="3" t="s">
        <v>75</v>
      </c>
      <c r="B38" s="20">
        <v>5000.0</v>
      </c>
      <c r="C38" s="20"/>
      <c r="D38" s="20"/>
      <c r="E38" s="21">
        <v>5000.0</v>
      </c>
      <c r="F38" s="21"/>
      <c r="G38" s="21">
        <v>5000.0</v>
      </c>
      <c r="H38" s="21"/>
      <c r="I38" s="20">
        <f t="shared" si="8"/>
        <v>0</v>
      </c>
      <c r="J38" s="20"/>
      <c r="K38" s="22">
        <v>3000.0</v>
      </c>
      <c r="L38" s="21"/>
      <c r="M38" s="84">
        <v>5500.0</v>
      </c>
      <c r="N38" s="20"/>
      <c r="O38" s="20"/>
      <c r="P38" s="20"/>
    </row>
    <row r="39" ht="19.5" customHeight="1">
      <c r="A39" s="3" t="s">
        <v>38</v>
      </c>
      <c r="B39" s="20">
        <v>350.0</v>
      </c>
      <c r="C39" s="20"/>
      <c r="D39" s="20"/>
      <c r="E39" s="21">
        <v>350.0</v>
      </c>
      <c r="F39" s="21"/>
      <c r="G39" s="21">
        <v>350.0</v>
      </c>
      <c r="H39" s="21"/>
      <c r="I39" s="20">
        <f t="shared" si="8"/>
        <v>0</v>
      </c>
      <c r="J39" s="20"/>
      <c r="K39" s="22">
        <v>350.0</v>
      </c>
      <c r="L39" s="21"/>
      <c r="M39" s="84">
        <v>350.0</v>
      </c>
      <c r="N39" s="20"/>
      <c r="O39" s="20"/>
      <c r="P39" s="20"/>
    </row>
    <row r="40" ht="19.5" customHeight="1">
      <c r="A40" s="3" t="s">
        <v>39</v>
      </c>
      <c r="B40" s="20">
        <v>1900.0</v>
      </c>
      <c r="C40" s="20"/>
      <c r="D40" s="20"/>
      <c r="E40" s="21">
        <v>1900.0</v>
      </c>
      <c r="F40" s="21"/>
      <c r="G40" s="21">
        <v>1900.0</v>
      </c>
      <c r="H40" s="21"/>
      <c r="I40" s="20">
        <f t="shared" si="8"/>
        <v>0</v>
      </c>
      <c r="J40" s="20"/>
      <c r="K40" s="22">
        <v>1500.0</v>
      </c>
      <c r="L40" s="21"/>
      <c r="M40" s="84">
        <v>2000.0</v>
      </c>
      <c r="N40" s="20"/>
      <c r="O40" s="20"/>
      <c r="P40" s="20"/>
    </row>
    <row r="41" ht="19.5" customHeight="1">
      <c r="A41" s="3"/>
      <c r="B41" s="20"/>
      <c r="C41" s="20"/>
      <c r="D41" s="20"/>
      <c r="E41" s="21"/>
      <c r="F41" s="21"/>
      <c r="G41" s="21"/>
      <c r="H41" s="21"/>
      <c r="I41" s="20"/>
      <c r="J41" s="20"/>
      <c r="K41" s="22"/>
      <c r="L41" s="21"/>
      <c r="M41" s="84"/>
      <c r="N41" s="20"/>
      <c r="O41" s="20"/>
      <c r="P41" s="20"/>
    </row>
    <row r="42" ht="19.5" customHeight="1">
      <c r="A42" s="46" t="s">
        <v>40</v>
      </c>
      <c r="B42" s="47">
        <f>SUM(B37:B40)</f>
        <v>8000</v>
      </c>
      <c r="C42" s="47"/>
      <c r="D42" s="47"/>
      <c r="E42" s="47">
        <f>SUM(E37:E40)</f>
        <v>8000</v>
      </c>
      <c r="F42" s="47"/>
      <c r="G42" s="48">
        <f>SUM(G37:G40)</f>
        <v>8000</v>
      </c>
      <c r="H42" s="47"/>
      <c r="I42" s="49">
        <f>E42-B42</f>
        <v>0</v>
      </c>
      <c r="J42" s="20"/>
      <c r="K42" s="50">
        <f>SUM(K37:K41)</f>
        <v>5600</v>
      </c>
      <c r="L42" s="48"/>
      <c r="M42" s="102">
        <f>SUM(M37:M41)</f>
        <v>8600</v>
      </c>
      <c r="N42" s="20"/>
      <c r="O42" s="20"/>
      <c r="P42" s="20"/>
    </row>
    <row r="43" ht="19.5" customHeight="1">
      <c r="A43" s="38"/>
      <c r="B43" s="39"/>
      <c r="C43" s="39"/>
      <c r="D43" s="39"/>
      <c r="E43" s="39"/>
      <c r="F43" s="39"/>
      <c r="G43" s="39"/>
      <c r="H43" s="39"/>
      <c r="I43" s="39"/>
      <c r="J43" s="20"/>
      <c r="K43" s="41"/>
      <c r="L43" s="39"/>
      <c r="M43" s="100"/>
      <c r="N43" s="20"/>
      <c r="O43" s="20"/>
      <c r="P43" s="20"/>
    </row>
    <row r="44" ht="19.5" customHeight="1">
      <c r="A44" s="51" t="s">
        <v>41</v>
      </c>
      <c r="B44" s="52">
        <f>+B42+B36+B27+B18</f>
        <v>295467</v>
      </c>
      <c r="C44" s="53"/>
      <c r="D44" s="53"/>
      <c r="E44" s="52">
        <f>+E42+E36+E27+E18</f>
        <v>310956.58</v>
      </c>
      <c r="F44" s="53"/>
      <c r="G44" s="54">
        <f>+G42+G36+G27+G18</f>
        <v>311839.9506</v>
      </c>
      <c r="H44" s="53"/>
      <c r="I44" s="52">
        <f>+I42+I36+I27+I18</f>
        <v>15489.58</v>
      </c>
      <c r="J44" s="28"/>
      <c r="K44" s="103">
        <f>+K42+K36+K27+K18</f>
        <v>354665.62</v>
      </c>
      <c r="L44" s="104"/>
      <c r="M44" s="105">
        <f>+M42+M36+M27+M18</f>
        <v>367780</v>
      </c>
      <c r="N44" s="28"/>
      <c r="O44" s="28"/>
      <c r="P44" s="28"/>
      <c r="Q44" s="38"/>
      <c r="R44" s="38"/>
      <c r="S44" s="38"/>
      <c r="T44" s="38"/>
      <c r="U44" s="38"/>
      <c r="V44" s="38"/>
      <c r="W44" s="38"/>
      <c r="X44" s="38"/>
      <c r="Y44" s="38"/>
      <c r="Z44" s="38"/>
    </row>
    <row r="45" ht="19.5" hidden="1" customHeight="1">
      <c r="A45" s="56"/>
      <c r="B45" s="57"/>
      <c r="C45" s="57"/>
      <c r="D45" s="57"/>
      <c r="E45" s="57"/>
      <c r="F45" s="57"/>
      <c r="G45" s="57"/>
      <c r="H45" s="57"/>
      <c r="I45" s="57"/>
      <c r="J45" s="28"/>
      <c r="K45" s="41"/>
      <c r="L45" s="39"/>
      <c r="M45" s="100"/>
      <c r="N45" s="28"/>
      <c r="O45" s="28"/>
      <c r="P45" s="28">
        <v>-363083.0</v>
      </c>
      <c r="Q45" s="38"/>
      <c r="R45" s="38"/>
      <c r="S45" s="38"/>
      <c r="T45" s="38"/>
      <c r="U45" s="38"/>
      <c r="V45" s="38"/>
      <c r="W45" s="38"/>
      <c r="X45" s="38"/>
      <c r="Y45" s="38"/>
      <c r="Z45" s="38"/>
    </row>
    <row r="46" ht="19.5" hidden="1" customHeight="1">
      <c r="A46" s="38"/>
      <c r="B46" s="39"/>
      <c r="C46" s="39"/>
      <c r="D46" s="39"/>
      <c r="E46" s="39">
        <v>10000.0</v>
      </c>
      <c r="F46" s="39"/>
      <c r="G46" s="39">
        <v>10000.0</v>
      </c>
      <c r="H46" s="39"/>
      <c r="I46" s="39"/>
      <c r="J46" s="28"/>
      <c r="K46" s="41">
        <v>0.0</v>
      </c>
      <c r="L46" s="39"/>
      <c r="M46" s="100">
        <v>0.0</v>
      </c>
      <c r="N46" s="28"/>
      <c r="O46" s="28"/>
      <c r="P46" s="28">
        <f>SUM(P44:P45)</f>
        <v>-363083</v>
      </c>
      <c r="Q46" s="38"/>
      <c r="R46" s="38"/>
      <c r="S46" s="38"/>
      <c r="T46" s="38"/>
      <c r="U46" s="38"/>
      <c r="V46" s="38"/>
      <c r="W46" s="38"/>
      <c r="X46" s="38"/>
      <c r="Y46" s="38"/>
      <c r="Z46" s="38"/>
    </row>
    <row r="47" ht="19.5" hidden="1" customHeight="1">
      <c r="A47" s="38"/>
      <c r="B47" s="39"/>
      <c r="C47" s="39"/>
      <c r="D47" s="39"/>
      <c r="E47" s="39"/>
      <c r="F47" s="39"/>
      <c r="G47" s="39"/>
      <c r="H47" s="39"/>
      <c r="I47" s="39"/>
      <c r="J47" s="28"/>
      <c r="K47" s="41"/>
      <c r="L47" s="39"/>
      <c r="M47" s="100"/>
      <c r="N47" s="28"/>
      <c r="O47" s="28"/>
      <c r="P47" s="2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ht="19.5" hidden="1" customHeight="1">
      <c r="A48" s="38"/>
      <c r="B48" s="39"/>
      <c r="C48" s="39"/>
      <c r="D48" s="39"/>
      <c r="E48" s="39"/>
      <c r="F48" s="39"/>
      <c r="G48" s="39"/>
      <c r="H48" s="39"/>
      <c r="I48" s="39"/>
      <c r="J48" s="28"/>
      <c r="K48" s="41"/>
      <c r="L48" s="39"/>
      <c r="M48" s="100"/>
      <c r="N48" s="28"/>
      <c r="O48" s="28"/>
      <c r="P48" s="2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ht="19.5" hidden="1" customHeight="1">
      <c r="A49" s="59" t="s">
        <v>44</v>
      </c>
      <c r="B49" s="60"/>
      <c r="C49" s="60"/>
      <c r="D49" s="60"/>
      <c r="E49" s="61">
        <f>SUM(E44:E47)</f>
        <v>320956.58</v>
      </c>
      <c r="F49" s="62"/>
      <c r="G49" s="63">
        <f>SUM(G44:G47)</f>
        <v>321839.9506</v>
      </c>
      <c r="H49" s="62"/>
      <c r="I49" s="62"/>
      <c r="J49" s="62"/>
      <c r="K49" s="73">
        <f>SUM(K44:K47)</f>
        <v>354665.62</v>
      </c>
      <c r="L49" s="106"/>
      <c r="M49" s="87">
        <f>SUM(M44:M47)</f>
        <v>367780</v>
      </c>
      <c r="N49" s="62"/>
      <c r="O49" s="62"/>
      <c r="P49" s="62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ht="18.75" customHeight="1">
      <c r="E50" s="3"/>
      <c r="F50" s="3"/>
      <c r="G50" s="3"/>
      <c r="H50" s="3"/>
      <c r="K50" s="21"/>
      <c r="L50" s="21"/>
      <c r="M50" s="21"/>
      <c r="N50" s="20"/>
      <c r="O50" s="20"/>
      <c r="P50" s="20"/>
    </row>
    <row r="51" ht="18.75" customHeight="1">
      <c r="E51" s="3"/>
      <c r="F51" s="3"/>
      <c r="G51" s="3"/>
      <c r="H51" s="3"/>
      <c r="J51" s="19" t="s">
        <v>45</v>
      </c>
      <c r="K51" s="21"/>
      <c r="L51" s="21"/>
      <c r="M51" s="21"/>
      <c r="N51" s="20"/>
      <c r="O51" s="20"/>
      <c r="P51" s="20"/>
    </row>
    <row r="52" ht="18.75" customHeight="1">
      <c r="E52" s="3"/>
      <c r="F52" s="3"/>
      <c r="G52" s="3"/>
      <c r="H52" s="3"/>
      <c r="K52" s="21"/>
      <c r="L52" s="21"/>
      <c r="M52" s="21"/>
      <c r="N52" s="20"/>
      <c r="O52" s="20"/>
      <c r="P52" s="20"/>
    </row>
    <row r="53" ht="18.75" customHeight="1">
      <c r="E53" s="3"/>
      <c r="F53" s="3"/>
      <c r="G53" s="3"/>
      <c r="H53" s="3"/>
      <c r="K53" s="21"/>
      <c r="L53" s="21"/>
      <c r="M53" s="21"/>
      <c r="N53" s="20"/>
      <c r="O53" s="20"/>
      <c r="P53" s="20"/>
    </row>
    <row r="54" ht="18.75" customHeight="1">
      <c r="E54" s="3"/>
      <c r="F54" s="3"/>
      <c r="G54" s="3"/>
      <c r="H54" s="3"/>
      <c r="K54" s="21"/>
      <c r="L54" s="21"/>
      <c r="M54" s="21"/>
      <c r="N54" s="20"/>
      <c r="O54" s="20"/>
      <c r="P54" s="20"/>
    </row>
    <row r="55" ht="18.75" customHeight="1">
      <c r="E55" s="3"/>
      <c r="F55" s="3"/>
      <c r="G55" s="3"/>
      <c r="H55" s="3"/>
      <c r="K55" s="21"/>
      <c r="L55" s="21"/>
      <c r="M55" s="21"/>
      <c r="N55" s="20"/>
      <c r="O55" s="20"/>
      <c r="P55" s="20"/>
    </row>
    <row r="56" ht="18.75" customHeight="1">
      <c r="E56" s="3"/>
      <c r="F56" s="3"/>
      <c r="G56" s="3"/>
      <c r="H56" s="3"/>
      <c r="K56" s="21"/>
      <c r="L56" s="21"/>
      <c r="M56" s="21"/>
      <c r="N56" s="20"/>
      <c r="O56" s="20"/>
      <c r="P56" s="20"/>
    </row>
    <row r="57" ht="18.75" customHeight="1">
      <c r="E57" s="3"/>
      <c r="F57" s="3"/>
      <c r="G57" s="3"/>
      <c r="H57" s="3"/>
      <c r="K57" s="21"/>
      <c r="L57" s="21"/>
      <c r="M57" s="21"/>
      <c r="N57" s="20"/>
      <c r="O57" s="20"/>
      <c r="P57" s="20"/>
    </row>
    <row r="58" ht="18.75" customHeight="1">
      <c r="E58" s="3"/>
      <c r="F58" s="3"/>
      <c r="G58" s="3"/>
      <c r="H58" s="3"/>
      <c r="K58" s="21"/>
      <c r="L58" s="21"/>
      <c r="M58" s="21"/>
      <c r="N58" s="20"/>
      <c r="O58" s="20"/>
      <c r="P58" s="20"/>
    </row>
    <row r="59" ht="18.75" customHeight="1">
      <c r="E59" s="3"/>
      <c r="F59" s="3"/>
      <c r="G59" s="3"/>
      <c r="H59" s="3"/>
      <c r="K59" s="21"/>
      <c r="L59" s="21"/>
      <c r="M59" s="21"/>
      <c r="N59" s="20"/>
      <c r="O59" s="20"/>
      <c r="P59" s="20"/>
    </row>
    <row r="60" ht="18.75" customHeight="1">
      <c r="E60" s="3"/>
      <c r="F60" s="3"/>
      <c r="G60" s="3"/>
      <c r="H60" s="3"/>
      <c r="K60" s="21"/>
      <c r="L60" s="21"/>
      <c r="M60" s="21"/>
      <c r="N60" s="20"/>
      <c r="O60" s="20"/>
      <c r="P60" s="20"/>
    </row>
    <row r="61" ht="18.75" customHeight="1">
      <c r="E61" s="3"/>
      <c r="F61" s="3"/>
      <c r="G61" s="3"/>
      <c r="H61" s="3"/>
      <c r="K61" s="21"/>
      <c r="L61" s="21"/>
      <c r="M61" s="21"/>
      <c r="N61" s="20"/>
      <c r="O61" s="20"/>
      <c r="P61" s="20"/>
    </row>
    <row r="62" ht="18.75" customHeight="1">
      <c r="E62" s="3"/>
      <c r="F62" s="3"/>
      <c r="G62" s="3"/>
      <c r="H62" s="3"/>
      <c r="K62" s="21"/>
      <c r="L62" s="21"/>
      <c r="M62" s="21"/>
      <c r="N62" s="20"/>
      <c r="O62" s="20"/>
      <c r="P62" s="20"/>
    </row>
    <row r="63" ht="18.75" customHeight="1">
      <c r="E63" s="3"/>
      <c r="F63" s="3"/>
      <c r="G63" s="3"/>
      <c r="H63" s="3"/>
      <c r="K63" s="21"/>
      <c r="L63" s="21"/>
      <c r="M63" s="21"/>
      <c r="N63" s="20"/>
      <c r="O63" s="20"/>
      <c r="P63" s="20"/>
    </row>
    <row r="64" ht="18.75" customHeight="1">
      <c r="B64" s="20"/>
      <c r="C64" s="20"/>
      <c r="D64" s="20"/>
      <c r="E64" s="21"/>
      <c r="F64" s="21"/>
      <c r="G64" s="21"/>
      <c r="H64" s="21"/>
      <c r="I64" s="20"/>
      <c r="J64" s="20"/>
      <c r="K64" s="21"/>
      <c r="L64" s="21"/>
      <c r="M64" s="21"/>
      <c r="N64" s="20"/>
      <c r="O64" s="20"/>
      <c r="P64" s="20"/>
    </row>
    <row r="65" ht="18.75" customHeight="1">
      <c r="B65" s="20"/>
      <c r="C65" s="20"/>
      <c r="D65" s="20"/>
      <c r="E65" s="21"/>
      <c r="F65" s="21"/>
      <c r="G65" s="21"/>
      <c r="H65" s="21"/>
      <c r="I65" s="20"/>
      <c r="J65" s="20"/>
      <c r="K65" s="21"/>
      <c r="L65" s="21"/>
      <c r="M65" s="21"/>
      <c r="N65" s="20"/>
      <c r="O65" s="20"/>
      <c r="P65" s="20"/>
    </row>
    <row r="66" ht="18.75" customHeight="1">
      <c r="B66" s="20"/>
      <c r="C66" s="20"/>
      <c r="D66" s="20"/>
      <c r="E66" s="21"/>
      <c r="F66" s="21"/>
      <c r="G66" s="21"/>
      <c r="H66" s="21"/>
      <c r="I66" s="20"/>
      <c r="J66" s="20"/>
      <c r="K66" s="21"/>
      <c r="L66" s="21"/>
      <c r="M66" s="21"/>
      <c r="N66" s="20"/>
      <c r="O66" s="20"/>
      <c r="P66" s="20"/>
    </row>
    <row r="67" ht="18.75" customHeight="1">
      <c r="B67" s="20"/>
      <c r="C67" s="20"/>
      <c r="D67" s="20"/>
      <c r="E67" s="21"/>
      <c r="F67" s="21"/>
      <c r="G67" s="21"/>
      <c r="H67" s="21"/>
      <c r="I67" s="20"/>
      <c r="J67" s="20"/>
      <c r="K67" s="21"/>
      <c r="L67" s="21"/>
      <c r="M67" s="21"/>
      <c r="N67" s="20"/>
      <c r="O67" s="20"/>
      <c r="P67" s="20"/>
    </row>
    <row r="68" ht="18.75" customHeight="1">
      <c r="B68" s="20"/>
      <c r="C68" s="20"/>
      <c r="D68" s="20"/>
      <c r="E68" s="21"/>
      <c r="F68" s="21"/>
      <c r="G68" s="21"/>
      <c r="H68" s="21"/>
      <c r="I68" s="20"/>
      <c r="J68" s="20"/>
      <c r="K68" s="21"/>
      <c r="L68" s="21"/>
      <c r="M68" s="21"/>
      <c r="N68" s="20"/>
      <c r="O68" s="20"/>
      <c r="P68" s="20"/>
    </row>
    <row r="69" ht="18.75" customHeight="1">
      <c r="B69" s="20"/>
      <c r="C69" s="20"/>
      <c r="D69" s="20"/>
      <c r="E69" s="21"/>
      <c r="F69" s="21"/>
      <c r="G69" s="21"/>
      <c r="H69" s="21"/>
      <c r="I69" s="20"/>
      <c r="J69" s="20"/>
      <c r="K69" s="21"/>
      <c r="L69" s="21"/>
      <c r="M69" s="21"/>
      <c r="N69" s="20"/>
      <c r="O69" s="20"/>
      <c r="P69" s="20"/>
    </row>
    <row r="70" ht="18.75" customHeight="1">
      <c r="B70" s="20"/>
      <c r="C70" s="20"/>
      <c r="D70" s="20"/>
      <c r="E70" s="21"/>
      <c r="F70" s="21"/>
      <c r="G70" s="21"/>
      <c r="H70" s="21"/>
      <c r="I70" s="20"/>
      <c r="J70" s="20"/>
      <c r="K70" s="21"/>
      <c r="L70" s="21"/>
      <c r="M70" s="21"/>
      <c r="N70" s="20"/>
      <c r="O70" s="20"/>
      <c r="P70" s="20"/>
    </row>
    <row r="71" ht="18.75" customHeight="1">
      <c r="B71" s="20"/>
      <c r="C71" s="20"/>
      <c r="D71" s="20"/>
      <c r="E71" s="21"/>
      <c r="F71" s="21"/>
      <c r="G71" s="21"/>
      <c r="H71" s="21"/>
      <c r="I71" s="20"/>
      <c r="J71" s="20"/>
      <c r="K71" s="21"/>
      <c r="L71" s="21"/>
      <c r="M71" s="21"/>
      <c r="N71" s="20"/>
      <c r="O71" s="20"/>
      <c r="P71" s="20"/>
    </row>
    <row r="72" ht="18.75" customHeight="1">
      <c r="B72" s="20"/>
      <c r="C72" s="20"/>
      <c r="D72" s="20"/>
      <c r="E72" s="21"/>
      <c r="F72" s="21"/>
      <c r="G72" s="21"/>
      <c r="H72" s="21"/>
      <c r="I72" s="20"/>
      <c r="J72" s="20"/>
      <c r="K72" s="21"/>
      <c r="L72" s="21"/>
      <c r="M72" s="21"/>
      <c r="N72" s="20"/>
      <c r="O72" s="20"/>
      <c r="P72" s="20"/>
    </row>
    <row r="73" ht="18.75" customHeight="1">
      <c r="B73" s="20"/>
      <c r="C73" s="20"/>
      <c r="D73" s="20"/>
      <c r="E73" s="21"/>
      <c r="F73" s="21"/>
      <c r="G73" s="21"/>
      <c r="H73" s="21"/>
      <c r="I73" s="20"/>
      <c r="J73" s="20"/>
      <c r="K73" s="21"/>
      <c r="L73" s="21"/>
      <c r="M73" s="21"/>
      <c r="N73" s="20"/>
      <c r="O73" s="20"/>
      <c r="P73" s="20"/>
    </row>
    <row r="74" ht="18.75" customHeight="1">
      <c r="B74" s="20"/>
      <c r="C74" s="20"/>
      <c r="D74" s="20"/>
      <c r="E74" s="21"/>
      <c r="F74" s="21"/>
      <c r="G74" s="21"/>
      <c r="H74" s="21"/>
      <c r="I74" s="20"/>
      <c r="J74" s="20"/>
      <c r="K74" s="21"/>
      <c r="L74" s="21"/>
      <c r="M74" s="21"/>
      <c r="N74" s="20"/>
      <c r="O74" s="20"/>
      <c r="P74" s="20"/>
    </row>
    <row r="75" ht="18.75" customHeight="1">
      <c r="B75" s="20"/>
      <c r="C75" s="20"/>
      <c r="D75" s="20"/>
      <c r="E75" s="21"/>
      <c r="F75" s="21"/>
      <c r="G75" s="21"/>
      <c r="H75" s="21"/>
      <c r="I75" s="20"/>
      <c r="J75" s="20"/>
      <c r="K75" s="21"/>
      <c r="L75" s="21"/>
      <c r="M75" s="21"/>
      <c r="N75" s="20"/>
      <c r="O75" s="20"/>
      <c r="P75" s="20"/>
    </row>
    <row r="76" ht="18.75" customHeight="1">
      <c r="B76" s="20"/>
      <c r="C76" s="20"/>
      <c r="D76" s="20"/>
      <c r="E76" s="21"/>
      <c r="F76" s="21"/>
      <c r="G76" s="21"/>
      <c r="H76" s="21"/>
      <c r="I76" s="20"/>
      <c r="J76" s="20"/>
      <c r="K76" s="21"/>
      <c r="L76" s="21"/>
      <c r="M76" s="21"/>
      <c r="N76" s="20"/>
      <c r="O76" s="20"/>
      <c r="P76" s="20"/>
    </row>
    <row r="77" ht="18.75" customHeight="1">
      <c r="B77" s="20"/>
      <c r="C77" s="20"/>
      <c r="D77" s="20"/>
      <c r="E77" s="21"/>
      <c r="F77" s="21"/>
      <c r="G77" s="21"/>
      <c r="H77" s="21"/>
      <c r="I77" s="20"/>
      <c r="J77" s="20"/>
      <c r="K77" s="21"/>
      <c r="L77" s="21"/>
      <c r="M77" s="21"/>
      <c r="N77" s="20"/>
      <c r="O77" s="20"/>
      <c r="P77" s="20"/>
    </row>
    <row r="78" ht="18.75" customHeight="1">
      <c r="B78" s="20"/>
      <c r="C78" s="20"/>
      <c r="D78" s="20"/>
      <c r="E78" s="21"/>
      <c r="F78" s="21"/>
      <c r="G78" s="21"/>
      <c r="H78" s="21"/>
      <c r="I78" s="20"/>
      <c r="J78" s="20"/>
      <c r="K78" s="21"/>
      <c r="L78" s="21"/>
      <c r="M78" s="21"/>
      <c r="N78" s="20"/>
      <c r="O78" s="20"/>
      <c r="P78" s="20"/>
    </row>
    <row r="79" ht="18.75" customHeight="1">
      <c r="B79" s="20"/>
      <c r="C79" s="20"/>
      <c r="D79" s="20"/>
      <c r="E79" s="21"/>
      <c r="F79" s="21"/>
      <c r="G79" s="21"/>
      <c r="H79" s="21"/>
      <c r="I79" s="20"/>
      <c r="J79" s="20"/>
      <c r="K79" s="21"/>
      <c r="L79" s="21"/>
      <c r="M79" s="21"/>
      <c r="N79" s="20"/>
      <c r="O79" s="20"/>
      <c r="P79" s="20"/>
    </row>
    <row r="80" ht="18.75" customHeight="1">
      <c r="B80" s="20"/>
      <c r="C80" s="20"/>
      <c r="D80" s="20"/>
      <c r="E80" s="21"/>
      <c r="F80" s="21"/>
      <c r="G80" s="21"/>
      <c r="H80" s="21"/>
      <c r="I80" s="20"/>
      <c r="J80" s="20"/>
      <c r="K80" s="21"/>
      <c r="L80" s="21"/>
      <c r="M80" s="21"/>
      <c r="N80" s="20"/>
      <c r="O80" s="20"/>
      <c r="P80" s="20"/>
    </row>
    <row r="81" ht="18.75" customHeight="1">
      <c r="B81" s="20"/>
      <c r="C81" s="20"/>
      <c r="D81" s="20"/>
      <c r="E81" s="21"/>
      <c r="F81" s="21"/>
      <c r="G81" s="21"/>
      <c r="H81" s="21"/>
      <c r="I81" s="20"/>
      <c r="J81" s="20"/>
      <c r="K81" s="21"/>
      <c r="L81" s="21"/>
      <c r="M81" s="21"/>
      <c r="N81" s="20"/>
      <c r="O81" s="20"/>
      <c r="P81" s="20"/>
    </row>
    <row r="82" ht="18.75" customHeight="1">
      <c r="B82" s="20"/>
      <c r="C82" s="20"/>
      <c r="D82" s="20"/>
      <c r="E82" s="21"/>
      <c r="F82" s="21"/>
      <c r="G82" s="21"/>
      <c r="H82" s="21"/>
      <c r="I82" s="20"/>
      <c r="J82" s="20"/>
      <c r="K82" s="21"/>
      <c r="L82" s="21"/>
      <c r="M82" s="21"/>
      <c r="N82" s="20"/>
      <c r="O82" s="20"/>
      <c r="P82" s="20"/>
    </row>
    <row r="83" ht="18.75" customHeight="1">
      <c r="B83" s="20"/>
      <c r="C83" s="20"/>
      <c r="D83" s="20"/>
      <c r="E83" s="21"/>
      <c r="F83" s="21"/>
      <c r="G83" s="21"/>
      <c r="H83" s="21"/>
      <c r="I83" s="20"/>
      <c r="J83" s="20"/>
      <c r="K83" s="21"/>
      <c r="L83" s="21"/>
      <c r="M83" s="21"/>
      <c r="N83" s="20"/>
      <c r="O83" s="20"/>
      <c r="P83" s="20"/>
    </row>
    <row r="84" ht="18.75" customHeight="1">
      <c r="B84" s="20"/>
      <c r="C84" s="20"/>
      <c r="D84" s="20"/>
      <c r="E84" s="21"/>
      <c r="F84" s="21"/>
      <c r="G84" s="21"/>
      <c r="H84" s="21"/>
      <c r="I84" s="20"/>
      <c r="J84" s="20"/>
      <c r="K84" s="21"/>
      <c r="L84" s="21"/>
      <c r="M84" s="21"/>
      <c r="N84" s="20"/>
      <c r="O84" s="20"/>
      <c r="P84" s="20"/>
    </row>
    <row r="85" ht="18.75" customHeight="1">
      <c r="B85" s="20"/>
      <c r="C85" s="20"/>
      <c r="D85" s="20"/>
      <c r="E85" s="21"/>
      <c r="F85" s="21"/>
      <c r="G85" s="21"/>
      <c r="H85" s="21"/>
      <c r="I85" s="20"/>
      <c r="J85" s="20"/>
      <c r="K85" s="21"/>
      <c r="L85" s="21"/>
      <c r="M85" s="21"/>
      <c r="N85" s="20"/>
      <c r="O85" s="20"/>
      <c r="P85" s="20"/>
    </row>
    <row r="86" ht="18.75" customHeight="1">
      <c r="B86" s="20"/>
      <c r="C86" s="20"/>
      <c r="D86" s="20"/>
      <c r="E86" s="21"/>
      <c r="F86" s="21"/>
      <c r="G86" s="21"/>
      <c r="H86" s="21"/>
      <c r="I86" s="20"/>
      <c r="J86" s="20"/>
      <c r="K86" s="21"/>
      <c r="L86" s="21"/>
      <c r="M86" s="21"/>
      <c r="N86" s="20"/>
      <c r="O86" s="20"/>
      <c r="P86" s="20"/>
    </row>
    <row r="87" ht="18.75" customHeight="1">
      <c r="B87" s="20"/>
      <c r="C87" s="20"/>
      <c r="D87" s="20"/>
      <c r="E87" s="21"/>
      <c r="F87" s="21"/>
      <c r="G87" s="21"/>
      <c r="H87" s="21"/>
      <c r="I87" s="20"/>
      <c r="J87" s="20"/>
      <c r="K87" s="21"/>
      <c r="L87" s="21"/>
      <c r="M87" s="21"/>
      <c r="N87" s="20"/>
      <c r="O87" s="20"/>
      <c r="P87" s="20"/>
    </row>
    <row r="88" ht="18.75" customHeight="1">
      <c r="B88" s="20"/>
      <c r="C88" s="20"/>
      <c r="D88" s="20"/>
      <c r="E88" s="21"/>
      <c r="F88" s="21"/>
      <c r="G88" s="21"/>
      <c r="H88" s="21"/>
      <c r="I88" s="20"/>
      <c r="J88" s="20"/>
      <c r="K88" s="21"/>
      <c r="L88" s="21"/>
      <c r="M88" s="21"/>
      <c r="N88" s="20"/>
      <c r="O88" s="20"/>
      <c r="P88" s="20"/>
    </row>
    <row r="89" ht="18.75" customHeight="1">
      <c r="B89" s="20"/>
      <c r="C89" s="20"/>
      <c r="D89" s="20"/>
      <c r="E89" s="21"/>
      <c r="F89" s="21"/>
      <c r="G89" s="21"/>
      <c r="H89" s="21"/>
      <c r="I89" s="20"/>
      <c r="J89" s="20"/>
      <c r="K89" s="21"/>
      <c r="L89" s="21"/>
      <c r="M89" s="21"/>
      <c r="N89" s="20"/>
      <c r="O89" s="20"/>
      <c r="P89" s="20"/>
    </row>
    <row r="90" ht="18.75" customHeight="1">
      <c r="B90" s="20"/>
      <c r="C90" s="20"/>
      <c r="D90" s="20"/>
      <c r="E90" s="21"/>
      <c r="F90" s="21"/>
      <c r="G90" s="21"/>
      <c r="H90" s="21"/>
      <c r="I90" s="20"/>
      <c r="J90" s="20"/>
      <c r="K90" s="21"/>
      <c r="L90" s="21"/>
      <c r="M90" s="21"/>
      <c r="N90" s="20"/>
      <c r="O90" s="20"/>
      <c r="P90" s="20"/>
    </row>
    <row r="91" ht="18.75" customHeight="1">
      <c r="B91" s="20"/>
      <c r="C91" s="20"/>
      <c r="D91" s="20"/>
      <c r="E91" s="21"/>
      <c r="F91" s="21"/>
      <c r="G91" s="21"/>
      <c r="H91" s="21"/>
      <c r="I91" s="20"/>
      <c r="J91" s="20"/>
      <c r="K91" s="21"/>
      <c r="L91" s="21"/>
      <c r="M91" s="21"/>
      <c r="N91" s="20"/>
      <c r="O91" s="20"/>
      <c r="P91" s="20"/>
    </row>
    <row r="92" ht="18.75" customHeight="1">
      <c r="B92" s="20"/>
      <c r="C92" s="20"/>
      <c r="D92" s="20"/>
      <c r="E92" s="21"/>
      <c r="F92" s="21"/>
      <c r="G92" s="21"/>
      <c r="H92" s="21"/>
      <c r="I92" s="20"/>
      <c r="J92" s="20"/>
      <c r="K92" s="21"/>
      <c r="L92" s="21"/>
      <c r="M92" s="21"/>
      <c r="N92" s="20"/>
      <c r="O92" s="20"/>
      <c r="P92" s="20"/>
    </row>
    <row r="93" ht="18.75" customHeight="1">
      <c r="B93" s="20"/>
      <c r="C93" s="20"/>
      <c r="D93" s="20"/>
      <c r="E93" s="21"/>
      <c r="F93" s="21"/>
      <c r="G93" s="21"/>
      <c r="H93" s="21"/>
      <c r="I93" s="20"/>
      <c r="J93" s="20"/>
      <c r="K93" s="21"/>
      <c r="L93" s="21"/>
      <c r="M93" s="21"/>
      <c r="N93" s="20"/>
      <c r="O93" s="20"/>
      <c r="P93" s="20"/>
    </row>
    <row r="94" ht="18.75" customHeight="1">
      <c r="B94" s="20"/>
      <c r="C94" s="20"/>
      <c r="D94" s="20"/>
      <c r="E94" s="21"/>
      <c r="F94" s="21"/>
      <c r="G94" s="21"/>
      <c r="H94" s="21"/>
      <c r="I94" s="20"/>
      <c r="J94" s="20"/>
      <c r="K94" s="21"/>
      <c r="L94" s="21"/>
      <c r="M94" s="21"/>
      <c r="N94" s="20"/>
      <c r="O94" s="20"/>
      <c r="P94" s="20"/>
    </row>
    <row r="95" ht="18.75" customHeight="1">
      <c r="B95" s="20"/>
      <c r="C95" s="20"/>
      <c r="D95" s="20"/>
      <c r="E95" s="21"/>
      <c r="F95" s="21"/>
      <c r="G95" s="21"/>
      <c r="H95" s="21"/>
      <c r="I95" s="20"/>
      <c r="J95" s="20"/>
      <c r="K95" s="21"/>
      <c r="L95" s="21"/>
      <c r="M95" s="21"/>
      <c r="N95" s="20"/>
      <c r="O95" s="20"/>
      <c r="P95" s="20"/>
    </row>
    <row r="96" ht="18.75" customHeight="1">
      <c r="B96" s="20"/>
      <c r="C96" s="20"/>
      <c r="D96" s="20"/>
      <c r="E96" s="21"/>
      <c r="F96" s="21"/>
      <c r="G96" s="21"/>
      <c r="H96" s="21"/>
      <c r="I96" s="20"/>
      <c r="J96" s="20"/>
      <c r="K96" s="21"/>
      <c r="L96" s="21"/>
      <c r="M96" s="21"/>
      <c r="N96" s="20"/>
      <c r="O96" s="20"/>
      <c r="P96" s="20"/>
    </row>
    <row r="97" ht="18.75" customHeight="1">
      <c r="B97" s="20"/>
      <c r="C97" s="20"/>
      <c r="D97" s="20"/>
      <c r="E97" s="21"/>
      <c r="F97" s="21"/>
      <c r="G97" s="21"/>
      <c r="H97" s="21"/>
      <c r="I97" s="20"/>
      <c r="J97" s="20"/>
      <c r="K97" s="21"/>
      <c r="L97" s="21"/>
      <c r="M97" s="21"/>
      <c r="N97" s="20"/>
      <c r="O97" s="20"/>
      <c r="P97" s="20"/>
    </row>
    <row r="98" ht="18.75" customHeight="1">
      <c r="B98" s="20"/>
      <c r="C98" s="20"/>
      <c r="D98" s="20"/>
      <c r="E98" s="21"/>
      <c r="F98" s="21"/>
      <c r="G98" s="21"/>
      <c r="H98" s="21"/>
      <c r="I98" s="20"/>
      <c r="J98" s="20"/>
      <c r="K98" s="21"/>
      <c r="L98" s="21"/>
      <c r="M98" s="21"/>
      <c r="N98" s="20"/>
      <c r="O98" s="20"/>
      <c r="P98" s="20"/>
    </row>
    <row r="99" ht="18.75" customHeight="1">
      <c r="B99" s="20"/>
      <c r="C99" s="20"/>
      <c r="D99" s="20"/>
      <c r="E99" s="21"/>
      <c r="F99" s="21"/>
      <c r="G99" s="21"/>
      <c r="H99" s="21"/>
      <c r="I99" s="20"/>
      <c r="J99" s="20"/>
      <c r="K99" s="21"/>
      <c r="L99" s="21"/>
      <c r="M99" s="21"/>
      <c r="N99" s="20"/>
      <c r="O99" s="20"/>
      <c r="P99" s="20"/>
    </row>
    <row r="100" ht="18.75" customHeight="1">
      <c r="B100" s="20"/>
      <c r="C100" s="20"/>
      <c r="D100" s="20"/>
      <c r="E100" s="21"/>
      <c r="F100" s="21"/>
      <c r="G100" s="21"/>
      <c r="H100" s="21"/>
      <c r="I100" s="20"/>
      <c r="J100" s="20"/>
      <c r="K100" s="21"/>
      <c r="L100" s="21"/>
      <c r="M100" s="21"/>
      <c r="N100" s="20"/>
      <c r="O100" s="20"/>
      <c r="P100" s="20"/>
    </row>
    <row r="101" ht="18.75" customHeight="1">
      <c r="B101" s="20"/>
      <c r="C101" s="20"/>
      <c r="D101" s="20"/>
      <c r="E101" s="21"/>
      <c r="F101" s="21"/>
      <c r="G101" s="21"/>
      <c r="H101" s="21"/>
      <c r="I101" s="20"/>
      <c r="J101" s="20"/>
      <c r="K101" s="21"/>
      <c r="L101" s="21"/>
      <c r="M101" s="21"/>
      <c r="N101" s="20"/>
      <c r="O101" s="20"/>
      <c r="P101" s="20"/>
    </row>
    <row r="102" ht="18.75" customHeight="1">
      <c r="B102" s="20"/>
      <c r="C102" s="20"/>
      <c r="D102" s="20"/>
      <c r="E102" s="21"/>
      <c r="F102" s="21"/>
      <c r="G102" s="21"/>
      <c r="H102" s="21"/>
      <c r="I102" s="20"/>
      <c r="J102" s="20"/>
      <c r="K102" s="21"/>
      <c r="L102" s="21"/>
      <c r="M102" s="21"/>
      <c r="N102" s="20"/>
      <c r="O102" s="20"/>
      <c r="P102" s="20"/>
    </row>
    <row r="103" ht="18.75" customHeight="1">
      <c r="B103" s="20"/>
      <c r="C103" s="20"/>
      <c r="D103" s="20"/>
      <c r="E103" s="21"/>
      <c r="F103" s="21"/>
      <c r="G103" s="21"/>
      <c r="H103" s="21"/>
      <c r="I103" s="20"/>
      <c r="J103" s="20"/>
      <c r="K103" s="21"/>
      <c r="L103" s="21"/>
      <c r="M103" s="21"/>
      <c r="N103" s="20"/>
      <c r="O103" s="20"/>
      <c r="P103" s="20"/>
    </row>
    <row r="104" ht="18.75" customHeight="1">
      <c r="B104" s="20"/>
      <c r="C104" s="20"/>
      <c r="D104" s="20"/>
      <c r="E104" s="21"/>
      <c r="F104" s="21"/>
      <c r="G104" s="21"/>
      <c r="H104" s="21"/>
      <c r="I104" s="20"/>
      <c r="J104" s="20"/>
      <c r="K104" s="21"/>
      <c r="L104" s="21"/>
      <c r="M104" s="21"/>
      <c r="N104" s="20"/>
      <c r="O104" s="20"/>
      <c r="P104" s="20"/>
    </row>
    <row r="105" ht="18.75" customHeight="1">
      <c r="B105" s="20"/>
      <c r="C105" s="20"/>
      <c r="D105" s="20"/>
      <c r="E105" s="21"/>
      <c r="F105" s="21"/>
      <c r="G105" s="21"/>
      <c r="H105" s="21"/>
      <c r="I105" s="20"/>
      <c r="J105" s="20"/>
      <c r="K105" s="21"/>
      <c r="L105" s="21"/>
      <c r="M105" s="21"/>
      <c r="N105" s="20"/>
      <c r="O105" s="20"/>
      <c r="P105" s="20"/>
    </row>
    <row r="106" ht="18.75" customHeight="1">
      <c r="B106" s="20"/>
      <c r="C106" s="20"/>
      <c r="D106" s="20"/>
      <c r="E106" s="21"/>
      <c r="F106" s="21"/>
      <c r="G106" s="21"/>
      <c r="H106" s="21"/>
      <c r="I106" s="20"/>
      <c r="J106" s="20"/>
      <c r="K106" s="21"/>
      <c r="L106" s="21"/>
      <c r="M106" s="21"/>
      <c r="N106" s="20"/>
      <c r="O106" s="20"/>
      <c r="P106" s="20"/>
    </row>
    <row r="107" ht="18.75" customHeight="1">
      <c r="B107" s="20"/>
      <c r="C107" s="20"/>
      <c r="D107" s="20"/>
      <c r="E107" s="21"/>
      <c r="F107" s="21"/>
      <c r="G107" s="21"/>
      <c r="H107" s="21"/>
      <c r="I107" s="20"/>
      <c r="J107" s="20"/>
      <c r="K107" s="21"/>
      <c r="L107" s="21"/>
      <c r="M107" s="21"/>
      <c r="N107" s="20"/>
      <c r="O107" s="20"/>
      <c r="P107" s="20"/>
    </row>
    <row r="108" ht="18.75" customHeight="1">
      <c r="B108" s="20"/>
      <c r="C108" s="20"/>
      <c r="D108" s="20"/>
      <c r="E108" s="21"/>
      <c r="F108" s="21"/>
      <c r="G108" s="21"/>
      <c r="H108" s="21"/>
      <c r="I108" s="20"/>
      <c r="J108" s="20"/>
      <c r="K108" s="21"/>
      <c r="L108" s="21"/>
      <c r="M108" s="21"/>
      <c r="N108" s="20"/>
      <c r="O108" s="20"/>
      <c r="P108" s="20"/>
    </row>
    <row r="109" ht="18.75" customHeight="1">
      <c r="B109" s="20"/>
      <c r="C109" s="20"/>
      <c r="D109" s="20"/>
      <c r="E109" s="21"/>
      <c r="F109" s="21"/>
      <c r="G109" s="21"/>
      <c r="H109" s="21"/>
      <c r="I109" s="20"/>
      <c r="J109" s="20"/>
      <c r="K109" s="21"/>
      <c r="L109" s="21"/>
      <c r="M109" s="21"/>
      <c r="N109" s="20"/>
      <c r="O109" s="20"/>
      <c r="P109" s="20"/>
    </row>
    <row r="110" ht="18.75" customHeight="1">
      <c r="B110" s="20"/>
      <c r="C110" s="20"/>
      <c r="D110" s="20"/>
      <c r="E110" s="21"/>
      <c r="F110" s="21"/>
      <c r="G110" s="21"/>
      <c r="H110" s="21"/>
      <c r="I110" s="20"/>
      <c r="J110" s="20"/>
      <c r="K110" s="21"/>
      <c r="L110" s="21"/>
      <c r="M110" s="21"/>
      <c r="N110" s="20"/>
      <c r="O110" s="20"/>
      <c r="P110" s="20"/>
    </row>
    <row r="111" ht="18.75" customHeight="1">
      <c r="B111" s="20"/>
      <c r="C111" s="20"/>
      <c r="D111" s="20"/>
      <c r="E111" s="21"/>
      <c r="F111" s="21"/>
      <c r="G111" s="21"/>
      <c r="H111" s="21"/>
      <c r="I111" s="20"/>
      <c r="J111" s="20"/>
      <c r="K111" s="21"/>
      <c r="L111" s="21"/>
      <c r="M111" s="21"/>
      <c r="N111" s="20"/>
      <c r="O111" s="20"/>
      <c r="P111" s="20"/>
    </row>
    <row r="112" ht="18.75" customHeight="1">
      <c r="B112" s="20"/>
      <c r="C112" s="20"/>
      <c r="D112" s="20"/>
      <c r="E112" s="21"/>
      <c r="F112" s="21"/>
      <c r="G112" s="21"/>
      <c r="H112" s="21"/>
      <c r="I112" s="20"/>
      <c r="J112" s="20"/>
      <c r="K112" s="21"/>
      <c r="L112" s="21"/>
      <c r="M112" s="21"/>
      <c r="N112" s="20"/>
      <c r="O112" s="20"/>
      <c r="P112" s="20"/>
    </row>
    <row r="113" ht="18.75" customHeight="1">
      <c r="B113" s="20"/>
      <c r="C113" s="20"/>
      <c r="D113" s="20"/>
      <c r="E113" s="21"/>
      <c r="F113" s="21"/>
      <c r="G113" s="21"/>
      <c r="H113" s="21"/>
      <c r="I113" s="20"/>
      <c r="J113" s="20"/>
      <c r="K113" s="21"/>
      <c r="L113" s="21"/>
      <c r="M113" s="21"/>
      <c r="N113" s="20"/>
      <c r="O113" s="20"/>
      <c r="P113" s="20"/>
    </row>
    <row r="114" ht="18.75" customHeight="1">
      <c r="B114" s="20"/>
      <c r="C114" s="20"/>
      <c r="D114" s="20"/>
      <c r="E114" s="21"/>
      <c r="F114" s="21"/>
      <c r="G114" s="21"/>
      <c r="H114" s="21"/>
      <c r="I114" s="20"/>
      <c r="J114" s="20"/>
      <c r="K114" s="21"/>
      <c r="L114" s="21"/>
      <c r="M114" s="21"/>
      <c r="N114" s="20"/>
      <c r="O114" s="20"/>
      <c r="P114" s="20"/>
    </row>
    <row r="115" ht="18.75" customHeight="1">
      <c r="B115" s="20"/>
      <c r="C115" s="20"/>
      <c r="D115" s="20"/>
      <c r="E115" s="21"/>
      <c r="F115" s="21"/>
      <c r="G115" s="21"/>
      <c r="H115" s="21"/>
      <c r="I115" s="20"/>
      <c r="J115" s="20"/>
      <c r="K115" s="21"/>
      <c r="L115" s="21"/>
      <c r="M115" s="21"/>
      <c r="N115" s="20"/>
      <c r="O115" s="20"/>
      <c r="P115" s="20"/>
    </row>
    <row r="116" ht="18.75" customHeight="1">
      <c r="B116" s="20"/>
      <c r="C116" s="20"/>
      <c r="D116" s="20"/>
      <c r="E116" s="21"/>
      <c r="F116" s="21"/>
      <c r="G116" s="21"/>
      <c r="H116" s="21"/>
      <c r="I116" s="20"/>
      <c r="J116" s="20"/>
      <c r="K116" s="21"/>
      <c r="L116" s="21"/>
      <c r="M116" s="21"/>
      <c r="N116" s="20"/>
      <c r="O116" s="20"/>
      <c r="P116" s="20"/>
    </row>
    <row r="117" ht="18.75" customHeight="1">
      <c r="B117" s="20"/>
      <c r="C117" s="20"/>
      <c r="D117" s="20"/>
      <c r="E117" s="21"/>
      <c r="F117" s="21"/>
      <c r="G117" s="21"/>
      <c r="H117" s="21"/>
      <c r="I117" s="20"/>
      <c r="J117" s="20"/>
      <c r="K117" s="21"/>
      <c r="L117" s="21"/>
      <c r="M117" s="21"/>
      <c r="N117" s="20"/>
      <c r="O117" s="20"/>
      <c r="P117" s="20"/>
    </row>
    <row r="118" ht="18.75" customHeight="1">
      <c r="B118" s="20"/>
      <c r="C118" s="20"/>
      <c r="D118" s="20"/>
      <c r="E118" s="21"/>
      <c r="F118" s="21"/>
      <c r="G118" s="21"/>
      <c r="H118" s="21"/>
      <c r="I118" s="20"/>
      <c r="J118" s="20"/>
      <c r="K118" s="21"/>
      <c r="L118" s="21"/>
      <c r="M118" s="21"/>
      <c r="N118" s="20"/>
      <c r="O118" s="20"/>
      <c r="P118" s="20"/>
    </row>
    <row r="119" ht="18.75" customHeight="1">
      <c r="B119" s="20"/>
      <c r="C119" s="20"/>
      <c r="D119" s="20"/>
      <c r="E119" s="21"/>
      <c r="F119" s="21"/>
      <c r="G119" s="21"/>
      <c r="H119" s="21"/>
      <c r="I119" s="20"/>
      <c r="J119" s="20"/>
      <c r="K119" s="21"/>
      <c r="L119" s="21"/>
      <c r="M119" s="21"/>
      <c r="N119" s="20"/>
      <c r="O119" s="20"/>
      <c r="P119" s="20"/>
    </row>
    <row r="120" ht="18.75" customHeight="1">
      <c r="B120" s="20"/>
      <c r="C120" s="20"/>
      <c r="D120" s="20"/>
      <c r="E120" s="21"/>
      <c r="F120" s="21"/>
      <c r="G120" s="21"/>
      <c r="H120" s="21"/>
      <c r="I120" s="20"/>
      <c r="J120" s="20"/>
      <c r="K120" s="21"/>
      <c r="L120" s="21"/>
      <c r="M120" s="21"/>
      <c r="N120" s="20"/>
      <c r="O120" s="20"/>
      <c r="P120" s="20"/>
    </row>
    <row r="121" ht="18.75" customHeight="1">
      <c r="B121" s="20"/>
      <c r="C121" s="20"/>
      <c r="D121" s="20"/>
      <c r="E121" s="21"/>
      <c r="F121" s="21"/>
      <c r="G121" s="21"/>
      <c r="H121" s="21"/>
      <c r="I121" s="20"/>
      <c r="J121" s="20"/>
      <c r="K121" s="21"/>
      <c r="L121" s="21"/>
      <c r="M121" s="21"/>
      <c r="N121" s="20"/>
      <c r="O121" s="20"/>
      <c r="P121" s="20"/>
    </row>
    <row r="122" ht="18.75" customHeight="1">
      <c r="B122" s="20"/>
      <c r="C122" s="20"/>
      <c r="D122" s="20"/>
      <c r="E122" s="21"/>
      <c r="F122" s="21"/>
      <c r="G122" s="21"/>
      <c r="H122" s="21"/>
      <c r="I122" s="20"/>
      <c r="J122" s="20"/>
      <c r="K122" s="21"/>
      <c r="L122" s="21"/>
      <c r="M122" s="21"/>
      <c r="N122" s="20"/>
      <c r="O122" s="20"/>
      <c r="P122" s="20"/>
    </row>
    <row r="123" ht="18.75" customHeight="1">
      <c r="B123" s="20"/>
      <c r="C123" s="20"/>
      <c r="D123" s="20"/>
      <c r="E123" s="21"/>
      <c r="F123" s="21"/>
      <c r="G123" s="21"/>
      <c r="H123" s="21"/>
      <c r="I123" s="20"/>
      <c r="J123" s="20"/>
      <c r="K123" s="21"/>
      <c r="L123" s="21"/>
      <c r="M123" s="21"/>
      <c r="N123" s="20"/>
      <c r="O123" s="20"/>
      <c r="P123" s="20"/>
    </row>
    <row r="124" ht="18.75" customHeight="1">
      <c r="B124" s="20"/>
      <c r="C124" s="20"/>
      <c r="D124" s="20"/>
      <c r="E124" s="21"/>
      <c r="F124" s="21"/>
      <c r="G124" s="21"/>
      <c r="H124" s="21"/>
      <c r="I124" s="20"/>
      <c r="J124" s="20"/>
      <c r="K124" s="21"/>
      <c r="L124" s="21"/>
      <c r="M124" s="21"/>
      <c r="N124" s="20"/>
      <c r="O124" s="20"/>
      <c r="P124" s="20"/>
    </row>
    <row r="125" ht="18.75" customHeight="1">
      <c r="B125" s="20"/>
      <c r="C125" s="20"/>
      <c r="D125" s="20"/>
      <c r="E125" s="21"/>
      <c r="F125" s="21"/>
      <c r="G125" s="21"/>
      <c r="H125" s="21"/>
      <c r="I125" s="20"/>
      <c r="J125" s="20"/>
      <c r="K125" s="21"/>
      <c r="L125" s="21"/>
      <c r="M125" s="21"/>
      <c r="N125" s="20"/>
      <c r="O125" s="20"/>
      <c r="P125" s="20"/>
    </row>
    <row r="126" ht="18.75" customHeight="1">
      <c r="B126" s="20"/>
      <c r="C126" s="20"/>
      <c r="D126" s="20"/>
      <c r="E126" s="21"/>
      <c r="F126" s="21"/>
      <c r="G126" s="21"/>
      <c r="H126" s="21"/>
      <c r="I126" s="20"/>
      <c r="J126" s="20"/>
      <c r="K126" s="21"/>
      <c r="L126" s="21"/>
      <c r="M126" s="21"/>
      <c r="N126" s="20"/>
      <c r="O126" s="20"/>
      <c r="P126" s="20"/>
    </row>
    <row r="127" ht="18.75" customHeight="1">
      <c r="B127" s="20"/>
      <c r="C127" s="20"/>
      <c r="D127" s="20"/>
      <c r="E127" s="21"/>
      <c r="F127" s="21"/>
      <c r="G127" s="21"/>
      <c r="H127" s="21"/>
      <c r="I127" s="20"/>
      <c r="J127" s="20"/>
      <c r="K127" s="21"/>
      <c r="L127" s="21"/>
      <c r="M127" s="21"/>
      <c r="N127" s="20"/>
      <c r="O127" s="20"/>
      <c r="P127" s="20"/>
    </row>
    <row r="128" ht="18.75" customHeight="1">
      <c r="B128" s="20"/>
      <c r="C128" s="20"/>
      <c r="D128" s="20"/>
      <c r="E128" s="21"/>
      <c r="F128" s="21"/>
      <c r="G128" s="21"/>
      <c r="H128" s="21"/>
      <c r="I128" s="20"/>
      <c r="J128" s="20"/>
      <c r="K128" s="21"/>
      <c r="L128" s="21"/>
      <c r="M128" s="21"/>
      <c r="N128" s="20"/>
      <c r="O128" s="20"/>
      <c r="P128" s="20"/>
    </row>
    <row r="129" ht="18.75" customHeight="1">
      <c r="B129" s="20"/>
      <c r="C129" s="20"/>
      <c r="D129" s="20"/>
      <c r="E129" s="21"/>
      <c r="F129" s="21"/>
      <c r="G129" s="21"/>
      <c r="H129" s="21"/>
      <c r="I129" s="20"/>
      <c r="J129" s="20"/>
      <c r="K129" s="21"/>
      <c r="L129" s="21"/>
      <c r="M129" s="21"/>
      <c r="N129" s="20"/>
      <c r="O129" s="20"/>
      <c r="P129" s="20"/>
    </row>
    <row r="130" ht="18.75" customHeight="1">
      <c r="B130" s="20"/>
      <c r="C130" s="20"/>
      <c r="D130" s="20"/>
      <c r="E130" s="21"/>
      <c r="F130" s="21"/>
      <c r="G130" s="21"/>
      <c r="H130" s="21"/>
      <c r="I130" s="20"/>
      <c r="J130" s="20"/>
      <c r="K130" s="21"/>
      <c r="L130" s="21"/>
      <c r="M130" s="21"/>
      <c r="N130" s="20"/>
      <c r="O130" s="20"/>
      <c r="P130" s="20"/>
    </row>
    <row r="131" ht="18.75" customHeight="1">
      <c r="B131" s="20"/>
      <c r="C131" s="20"/>
      <c r="D131" s="20"/>
      <c r="E131" s="21"/>
      <c r="F131" s="21"/>
      <c r="G131" s="21"/>
      <c r="H131" s="21"/>
      <c r="I131" s="20"/>
      <c r="J131" s="20"/>
      <c r="K131" s="21"/>
      <c r="L131" s="21"/>
      <c r="M131" s="21"/>
      <c r="N131" s="20"/>
      <c r="O131" s="20"/>
      <c r="P131" s="20"/>
    </row>
    <row r="132" ht="18.75" customHeight="1">
      <c r="B132" s="20"/>
      <c r="C132" s="20"/>
      <c r="D132" s="20"/>
      <c r="E132" s="21"/>
      <c r="F132" s="21"/>
      <c r="G132" s="21"/>
      <c r="H132" s="21"/>
      <c r="I132" s="20"/>
      <c r="J132" s="20"/>
      <c r="K132" s="21"/>
      <c r="L132" s="21"/>
      <c r="M132" s="21"/>
      <c r="N132" s="20"/>
      <c r="O132" s="20"/>
      <c r="P132" s="20"/>
    </row>
    <row r="133" ht="18.75" customHeight="1">
      <c r="B133" s="20"/>
      <c r="C133" s="20"/>
      <c r="D133" s="20"/>
      <c r="E133" s="21"/>
      <c r="F133" s="21"/>
      <c r="G133" s="21"/>
      <c r="H133" s="21"/>
      <c r="I133" s="20"/>
      <c r="J133" s="20"/>
      <c r="K133" s="21"/>
      <c r="L133" s="21"/>
      <c r="M133" s="21"/>
      <c r="N133" s="20"/>
      <c r="O133" s="20"/>
      <c r="P133" s="20"/>
    </row>
    <row r="134" ht="18.75" customHeight="1">
      <c r="B134" s="20"/>
      <c r="C134" s="20"/>
      <c r="D134" s="20"/>
      <c r="E134" s="21"/>
      <c r="F134" s="21"/>
      <c r="G134" s="21"/>
      <c r="H134" s="21"/>
      <c r="I134" s="20"/>
      <c r="J134" s="20"/>
      <c r="K134" s="21"/>
      <c r="L134" s="21"/>
      <c r="M134" s="21"/>
      <c r="N134" s="20"/>
      <c r="O134" s="20"/>
      <c r="P134" s="20"/>
    </row>
    <row r="135" ht="18.75" customHeight="1">
      <c r="B135" s="20"/>
      <c r="C135" s="20"/>
      <c r="D135" s="20"/>
      <c r="E135" s="21"/>
      <c r="F135" s="21"/>
      <c r="G135" s="21"/>
      <c r="H135" s="21"/>
      <c r="I135" s="20"/>
      <c r="J135" s="20"/>
      <c r="K135" s="21"/>
      <c r="L135" s="21"/>
      <c r="M135" s="21"/>
      <c r="N135" s="20"/>
      <c r="O135" s="20"/>
      <c r="P135" s="20"/>
    </row>
    <row r="136" ht="18.75" customHeight="1">
      <c r="B136" s="20"/>
      <c r="C136" s="20"/>
      <c r="D136" s="20"/>
      <c r="E136" s="21"/>
      <c r="F136" s="21"/>
      <c r="G136" s="21"/>
      <c r="H136" s="21"/>
      <c r="I136" s="20"/>
      <c r="J136" s="20"/>
      <c r="K136" s="21"/>
      <c r="L136" s="21"/>
      <c r="M136" s="21"/>
      <c r="N136" s="20"/>
      <c r="O136" s="20"/>
      <c r="P136" s="20"/>
    </row>
    <row r="137" ht="18.75" customHeight="1">
      <c r="B137" s="20"/>
      <c r="C137" s="20"/>
      <c r="D137" s="20"/>
      <c r="E137" s="21"/>
      <c r="F137" s="21"/>
      <c r="G137" s="21"/>
      <c r="H137" s="21"/>
      <c r="I137" s="20"/>
      <c r="J137" s="20"/>
      <c r="K137" s="21"/>
      <c r="L137" s="21"/>
      <c r="M137" s="21"/>
      <c r="N137" s="20"/>
      <c r="O137" s="20"/>
      <c r="P137" s="20"/>
    </row>
    <row r="138" ht="18.75" customHeight="1">
      <c r="B138" s="20"/>
      <c r="C138" s="20"/>
      <c r="D138" s="20"/>
      <c r="E138" s="21"/>
      <c r="F138" s="21"/>
      <c r="G138" s="21"/>
      <c r="H138" s="21"/>
      <c r="I138" s="20"/>
      <c r="J138" s="20"/>
      <c r="K138" s="21"/>
      <c r="L138" s="21"/>
      <c r="M138" s="21"/>
      <c r="N138" s="20"/>
      <c r="O138" s="20"/>
      <c r="P138" s="20"/>
    </row>
    <row r="139" ht="18.75" customHeight="1">
      <c r="B139" s="20"/>
      <c r="C139" s="20"/>
      <c r="D139" s="20"/>
      <c r="E139" s="21"/>
      <c r="F139" s="21"/>
      <c r="G139" s="21"/>
      <c r="H139" s="21"/>
      <c r="I139" s="20"/>
      <c r="J139" s="20"/>
      <c r="K139" s="21"/>
      <c r="L139" s="21"/>
      <c r="M139" s="21"/>
      <c r="N139" s="20"/>
      <c r="O139" s="20"/>
      <c r="P139" s="20"/>
    </row>
    <row r="140" ht="18.75" customHeight="1">
      <c r="B140" s="20"/>
      <c r="C140" s="20"/>
      <c r="D140" s="20"/>
      <c r="E140" s="21"/>
      <c r="F140" s="21"/>
      <c r="G140" s="21"/>
      <c r="H140" s="21"/>
      <c r="I140" s="20"/>
      <c r="J140" s="20"/>
      <c r="K140" s="21"/>
      <c r="L140" s="21"/>
      <c r="M140" s="21"/>
      <c r="N140" s="20"/>
      <c r="O140" s="20"/>
      <c r="P140" s="20"/>
    </row>
    <row r="141" ht="18.75" customHeight="1">
      <c r="B141" s="20"/>
      <c r="C141" s="20"/>
      <c r="D141" s="20"/>
      <c r="E141" s="21"/>
      <c r="F141" s="21"/>
      <c r="G141" s="21"/>
      <c r="H141" s="21"/>
      <c r="I141" s="20"/>
      <c r="J141" s="20"/>
      <c r="K141" s="21"/>
      <c r="L141" s="21"/>
      <c r="M141" s="21"/>
      <c r="N141" s="20"/>
      <c r="O141" s="20"/>
      <c r="P141" s="20"/>
    </row>
    <row r="142" ht="18.75" customHeight="1">
      <c r="B142" s="20"/>
      <c r="C142" s="20"/>
      <c r="D142" s="20"/>
      <c r="E142" s="21"/>
      <c r="F142" s="21"/>
      <c r="G142" s="21"/>
      <c r="H142" s="21"/>
      <c r="I142" s="20"/>
      <c r="J142" s="20"/>
      <c r="K142" s="21"/>
      <c r="L142" s="21"/>
      <c r="M142" s="21"/>
      <c r="N142" s="20"/>
      <c r="O142" s="20"/>
      <c r="P142" s="20"/>
    </row>
    <row r="143" ht="18.75" customHeight="1">
      <c r="B143" s="20"/>
      <c r="C143" s="20"/>
      <c r="D143" s="20"/>
      <c r="E143" s="21"/>
      <c r="F143" s="21"/>
      <c r="G143" s="21"/>
      <c r="H143" s="21"/>
      <c r="I143" s="20"/>
      <c r="J143" s="20"/>
      <c r="K143" s="21"/>
      <c r="L143" s="21"/>
      <c r="M143" s="21"/>
      <c r="N143" s="20"/>
      <c r="O143" s="20"/>
      <c r="P143" s="20"/>
    </row>
    <row r="144" ht="18.75" customHeight="1">
      <c r="B144" s="20"/>
      <c r="C144" s="20"/>
      <c r="D144" s="20"/>
      <c r="E144" s="21"/>
      <c r="F144" s="21"/>
      <c r="G144" s="21"/>
      <c r="H144" s="21"/>
      <c r="I144" s="20"/>
      <c r="J144" s="20"/>
      <c r="K144" s="21"/>
      <c r="L144" s="21"/>
      <c r="M144" s="21"/>
      <c r="N144" s="20"/>
      <c r="O144" s="20"/>
      <c r="P144" s="20"/>
    </row>
    <row r="145" ht="18.75" customHeight="1">
      <c r="B145" s="20"/>
      <c r="C145" s="20"/>
      <c r="D145" s="20"/>
      <c r="E145" s="21"/>
      <c r="F145" s="21"/>
      <c r="G145" s="21"/>
      <c r="H145" s="21"/>
      <c r="I145" s="20"/>
      <c r="J145" s="20"/>
      <c r="K145" s="21"/>
      <c r="L145" s="21"/>
      <c r="M145" s="21"/>
      <c r="N145" s="20"/>
      <c r="O145" s="20"/>
      <c r="P145" s="20"/>
    </row>
    <row r="146" ht="18.75" customHeight="1">
      <c r="B146" s="20"/>
      <c r="C146" s="20"/>
      <c r="D146" s="20"/>
      <c r="E146" s="21"/>
      <c r="F146" s="21"/>
      <c r="G146" s="21"/>
      <c r="H146" s="21"/>
      <c r="I146" s="20"/>
      <c r="J146" s="20"/>
      <c r="K146" s="21"/>
      <c r="L146" s="21"/>
      <c r="M146" s="21"/>
      <c r="N146" s="20"/>
      <c r="O146" s="20"/>
      <c r="P146" s="20"/>
    </row>
    <row r="147" ht="18.75" customHeight="1">
      <c r="B147" s="20"/>
      <c r="C147" s="20"/>
      <c r="D147" s="20"/>
      <c r="E147" s="21"/>
      <c r="F147" s="21"/>
      <c r="G147" s="21"/>
      <c r="H147" s="21"/>
      <c r="I147" s="20"/>
      <c r="J147" s="20"/>
      <c r="K147" s="21"/>
      <c r="L147" s="21"/>
      <c r="M147" s="21"/>
      <c r="N147" s="20"/>
      <c r="O147" s="20"/>
      <c r="P147" s="20"/>
    </row>
    <row r="148" ht="18.75" customHeight="1">
      <c r="B148" s="20"/>
      <c r="C148" s="20"/>
      <c r="D148" s="20"/>
      <c r="E148" s="21"/>
      <c r="F148" s="21"/>
      <c r="G148" s="21"/>
      <c r="H148" s="21"/>
      <c r="I148" s="20"/>
      <c r="J148" s="20"/>
      <c r="K148" s="21"/>
      <c r="L148" s="21"/>
      <c r="M148" s="21"/>
      <c r="N148" s="20"/>
      <c r="O148" s="20"/>
      <c r="P148" s="20"/>
    </row>
    <row r="149" ht="18.75" customHeight="1">
      <c r="B149" s="20"/>
      <c r="C149" s="20"/>
      <c r="D149" s="20"/>
      <c r="E149" s="21"/>
      <c r="F149" s="21"/>
      <c r="G149" s="21"/>
      <c r="H149" s="21"/>
      <c r="I149" s="20"/>
      <c r="J149" s="20"/>
      <c r="K149" s="21"/>
      <c r="L149" s="21"/>
      <c r="M149" s="21"/>
      <c r="N149" s="20"/>
      <c r="O149" s="20"/>
      <c r="P149" s="20"/>
    </row>
    <row r="150" ht="18.75" customHeight="1">
      <c r="B150" s="20"/>
      <c r="C150" s="20"/>
      <c r="D150" s="20"/>
      <c r="E150" s="21"/>
      <c r="F150" s="21"/>
      <c r="G150" s="21"/>
      <c r="H150" s="21"/>
      <c r="I150" s="20"/>
      <c r="J150" s="20"/>
      <c r="K150" s="21"/>
      <c r="L150" s="21"/>
      <c r="M150" s="21"/>
      <c r="N150" s="20"/>
      <c r="O150" s="20"/>
      <c r="P150" s="20"/>
    </row>
    <row r="151" ht="18.75" customHeight="1">
      <c r="B151" s="20"/>
      <c r="C151" s="20"/>
      <c r="D151" s="20"/>
      <c r="E151" s="21"/>
      <c r="F151" s="21"/>
      <c r="G151" s="21"/>
      <c r="H151" s="21"/>
      <c r="I151" s="20"/>
      <c r="J151" s="20"/>
      <c r="K151" s="21"/>
      <c r="L151" s="21"/>
      <c r="M151" s="21"/>
      <c r="N151" s="20"/>
      <c r="O151" s="20"/>
      <c r="P151" s="20"/>
    </row>
    <row r="152" ht="18.75" customHeight="1">
      <c r="B152" s="20"/>
      <c r="C152" s="20"/>
      <c r="D152" s="20"/>
      <c r="E152" s="21"/>
      <c r="F152" s="21"/>
      <c r="G152" s="21"/>
      <c r="H152" s="21"/>
      <c r="I152" s="20"/>
      <c r="J152" s="20"/>
      <c r="K152" s="21"/>
      <c r="L152" s="21"/>
      <c r="M152" s="21"/>
      <c r="N152" s="20"/>
      <c r="O152" s="20"/>
      <c r="P152" s="20"/>
    </row>
    <row r="153" ht="18.75" customHeight="1">
      <c r="B153" s="20"/>
      <c r="C153" s="20"/>
      <c r="D153" s="20"/>
      <c r="E153" s="21"/>
      <c r="F153" s="21"/>
      <c r="G153" s="21"/>
      <c r="H153" s="21"/>
      <c r="I153" s="20"/>
      <c r="J153" s="20"/>
      <c r="K153" s="21"/>
      <c r="L153" s="21"/>
      <c r="M153" s="21"/>
      <c r="N153" s="20"/>
      <c r="O153" s="20"/>
      <c r="P153" s="20"/>
    </row>
    <row r="154" ht="18.75" customHeight="1">
      <c r="B154" s="20"/>
      <c r="C154" s="20"/>
      <c r="D154" s="20"/>
      <c r="E154" s="21"/>
      <c r="F154" s="21"/>
      <c r="G154" s="21"/>
      <c r="H154" s="21"/>
      <c r="I154" s="20"/>
      <c r="J154" s="20"/>
      <c r="K154" s="21"/>
      <c r="L154" s="21"/>
      <c r="M154" s="21"/>
      <c r="N154" s="20"/>
      <c r="O154" s="20"/>
      <c r="P154" s="20"/>
    </row>
    <row r="155" ht="18.75" customHeight="1">
      <c r="B155" s="20"/>
      <c r="C155" s="20"/>
      <c r="D155" s="20"/>
      <c r="E155" s="21"/>
      <c r="F155" s="21"/>
      <c r="G155" s="21"/>
      <c r="H155" s="21"/>
      <c r="I155" s="20"/>
      <c r="J155" s="20"/>
      <c r="K155" s="21"/>
      <c r="L155" s="21"/>
      <c r="M155" s="21"/>
      <c r="N155" s="20"/>
      <c r="O155" s="20"/>
      <c r="P155" s="20"/>
    </row>
    <row r="156" ht="18.75" customHeight="1">
      <c r="B156" s="20"/>
      <c r="C156" s="20"/>
      <c r="D156" s="20"/>
      <c r="E156" s="21"/>
      <c r="F156" s="21"/>
      <c r="G156" s="21"/>
      <c r="H156" s="21"/>
      <c r="I156" s="20"/>
      <c r="J156" s="20"/>
      <c r="K156" s="21"/>
      <c r="L156" s="21"/>
      <c r="M156" s="21"/>
      <c r="N156" s="20"/>
      <c r="O156" s="20"/>
      <c r="P156" s="20"/>
    </row>
    <row r="157" ht="18.75" customHeight="1">
      <c r="B157" s="20"/>
      <c r="C157" s="20"/>
      <c r="D157" s="20"/>
      <c r="E157" s="21"/>
      <c r="F157" s="21"/>
      <c r="G157" s="21"/>
      <c r="H157" s="21"/>
      <c r="I157" s="20"/>
      <c r="J157" s="20"/>
      <c r="K157" s="21"/>
      <c r="L157" s="21"/>
      <c r="M157" s="21"/>
      <c r="N157" s="20"/>
      <c r="O157" s="20"/>
      <c r="P157" s="20"/>
    </row>
    <row r="158" ht="18.75" customHeight="1">
      <c r="B158" s="20"/>
      <c r="C158" s="20"/>
      <c r="D158" s="20"/>
      <c r="E158" s="21"/>
      <c r="F158" s="21"/>
      <c r="G158" s="21"/>
      <c r="H158" s="21"/>
      <c r="I158" s="20"/>
      <c r="J158" s="20"/>
      <c r="K158" s="21"/>
      <c r="L158" s="21"/>
      <c r="M158" s="21"/>
      <c r="N158" s="20"/>
      <c r="O158" s="20"/>
      <c r="P158" s="20"/>
    </row>
    <row r="159" ht="18.75" customHeight="1">
      <c r="B159" s="20"/>
      <c r="C159" s="20"/>
      <c r="D159" s="20"/>
      <c r="E159" s="21"/>
      <c r="F159" s="21"/>
      <c r="G159" s="21"/>
      <c r="H159" s="21"/>
      <c r="I159" s="20"/>
      <c r="J159" s="20"/>
      <c r="K159" s="21"/>
      <c r="L159" s="21"/>
      <c r="M159" s="21"/>
      <c r="N159" s="20"/>
      <c r="O159" s="20"/>
      <c r="P159" s="20"/>
    </row>
    <row r="160" ht="18.75" customHeight="1">
      <c r="B160" s="20"/>
      <c r="C160" s="20"/>
      <c r="D160" s="20"/>
      <c r="E160" s="21"/>
      <c r="F160" s="21"/>
      <c r="G160" s="21"/>
      <c r="H160" s="21"/>
      <c r="I160" s="20"/>
      <c r="J160" s="20"/>
      <c r="K160" s="21"/>
      <c r="L160" s="21"/>
      <c r="M160" s="21"/>
      <c r="N160" s="20"/>
      <c r="O160" s="20"/>
      <c r="P160" s="20"/>
    </row>
    <row r="161" ht="18.75" customHeight="1">
      <c r="B161" s="20"/>
      <c r="C161" s="20"/>
      <c r="D161" s="20"/>
      <c r="E161" s="21"/>
      <c r="F161" s="21"/>
      <c r="G161" s="21"/>
      <c r="H161" s="21"/>
      <c r="I161" s="20"/>
      <c r="J161" s="20"/>
      <c r="K161" s="21"/>
      <c r="L161" s="21"/>
      <c r="M161" s="21"/>
      <c r="N161" s="20"/>
      <c r="O161" s="20"/>
      <c r="P161" s="20"/>
    </row>
    <row r="162" ht="18.75" customHeight="1">
      <c r="B162" s="20"/>
      <c r="C162" s="20"/>
      <c r="D162" s="20"/>
      <c r="E162" s="21"/>
      <c r="F162" s="21"/>
      <c r="G162" s="21"/>
      <c r="H162" s="21"/>
      <c r="I162" s="20"/>
      <c r="J162" s="20"/>
      <c r="K162" s="21"/>
      <c r="L162" s="21"/>
      <c r="M162" s="21"/>
      <c r="N162" s="20"/>
      <c r="O162" s="20"/>
      <c r="P162" s="20"/>
    </row>
    <row r="163" ht="18.75" customHeight="1">
      <c r="B163" s="20"/>
      <c r="C163" s="20"/>
      <c r="D163" s="20"/>
      <c r="E163" s="21"/>
      <c r="F163" s="21"/>
      <c r="G163" s="21"/>
      <c r="H163" s="21"/>
      <c r="I163" s="20"/>
      <c r="J163" s="20"/>
      <c r="K163" s="21"/>
      <c r="L163" s="21"/>
      <c r="M163" s="21"/>
      <c r="N163" s="20"/>
      <c r="O163" s="20"/>
      <c r="P163" s="20"/>
    </row>
    <row r="164" ht="18.75" customHeight="1">
      <c r="B164" s="20"/>
      <c r="C164" s="20"/>
      <c r="D164" s="20"/>
      <c r="E164" s="21"/>
      <c r="F164" s="21"/>
      <c r="G164" s="21"/>
      <c r="H164" s="21"/>
      <c r="I164" s="20"/>
      <c r="J164" s="20"/>
      <c r="K164" s="21"/>
      <c r="L164" s="21"/>
      <c r="M164" s="21"/>
      <c r="N164" s="20"/>
      <c r="O164" s="20"/>
      <c r="P164" s="20"/>
    </row>
    <row r="165" ht="18.75" customHeight="1">
      <c r="B165" s="20"/>
      <c r="C165" s="20"/>
      <c r="D165" s="20"/>
      <c r="E165" s="21"/>
      <c r="F165" s="21"/>
      <c r="G165" s="21"/>
      <c r="H165" s="21"/>
      <c r="I165" s="20"/>
      <c r="J165" s="20"/>
      <c r="K165" s="21"/>
      <c r="L165" s="21"/>
      <c r="M165" s="21"/>
      <c r="N165" s="20"/>
      <c r="O165" s="20"/>
      <c r="P165" s="20"/>
    </row>
    <row r="166" ht="18.75" customHeight="1">
      <c r="B166" s="20"/>
      <c r="C166" s="20"/>
      <c r="D166" s="20"/>
      <c r="E166" s="21"/>
      <c r="F166" s="21"/>
      <c r="G166" s="21"/>
      <c r="H166" s="21"/>
      <c r="I166" s="20"/>
      <c r="J166" s="20"/>
      <c r="K166" s="21"/>
      <c r="L166" s="21"/>
      <c r="M166" s="21"/>
      <c r="N166" s="20"/>
      <c r="O166" s="20"/>
      <c r="P166" s="20"/>
    </row>
    <row r="167" ht="18.75" customHeight="1">
      <c r="B167" s="20"/>
      <c r="C167" s="20"/>
      <c r="D167" s="20"/>
      <c r="E167" s="21"/>
      <c r="F167" s="21"/>
      <c r="G167" s="21"/>
      <c r="H167" s="21"/>
      <c r="I167" s="20"/>
      <c r="J167" s="20"/>
      <c r="K167" s="21"/>
      <c r="L167" s="21"/>
      <c r="M167" s="21"/>
      <c r="N167" s="20"/>
      <c r="O167" s="20"/>
      <c r="P167" s="20"/>
    </row>
    <row r="168" ht="18.75" customHeight="1">
      <c r="B168" s="20"/>
      <c r="C168" s="20"/>
      <c r="D168" s="20"/>
      <c r="E168" s="21"/>
      <c r="F168" s="21"/>
      <c r="G168" s="21"/>
      <c r="H168" s="21"/>
      <c r="I168" s="20"/>
      <c r="J168" s="20"/>
      <c r="K168" s="21"/>
      <c r="L168" s="21"/>
      <c r="M168" s="21"/>
      <c r="N168" s="20"/>
      <c r="O168" s="20"/>
      <c r="P168" s="20"/>
    </row>
    <row r="169" ht="18.75" customHeight="1">
      <c r="B169" s="20"/>
      <c r="C169" s="20"/>
      <c r="D169" s="20"/>
      <c r="E169" s="21"/>
      <c r="F169" s="21"/>
      <c r="G169" s="21"/>
      <c r="H169" s="21"/>
      <c r="I169" s="20"/>
      <c r="J169" s="20"/>
      <c r="K169" s="21"/>
      <c r="L169" s="21"/>
      <c r="M169" s="21"/>
      <c r="N169" s="20"/>
      <c r="O169" s="20"/>
      <c r="P169" s="20"/>
    </row>
    <row r="170" ht="18.75" customHeight="1">
      <c r="B170" s="20"/>
      <c r="C170" s="20"/>
      <c r="D170" s="20"/>
      <c r="E170" s="21"/>
      <c r="F170" s="21"/>
      <c r="G170" s="21"/>
      <c r="H170" s="21"/>
      <c r="I170" s="20"/>
      <c r="J170" s="20"/>
      <c r="K170" s="21"/>
      <c r="L170" s="21"/>
      <c r="M170" s="21"/>
      <c r="N170" s="20"/>
      <c r="O170" s="20"/>
      <c r="P170" s="20"/>
    </row>
    <row r="171" ht="18.75" customHeight="1">
      <c r="B171" s="20"/>
      <c r="C171" s="20"/>
      <c r="D171" s="20"/>
      <c r="E171" s="21"/>
      <c r="F171" s="21"/>
      <c r="G171" s="21"/>
      <c r="H171" s="21"/>
      <c r="I171" s="20"/>
      <c r="J171" s="20"/>
      <c r="K171" s="21"/>
      <c r="L171" s="21"/>
      <c r="M171" s="21"/>
      <c r="N171" s="20"/>
      <c r="O171" s="20"/>
      <c r="P171" s="20"/>
    </row>
    <row r="172" ht="18.75" customHeight="1">
      <c r="B172" s="20"/>
      <c r="C172" s="20"/>
      <c r="D172" s="20"/>
      <c r="E172" s="21"/>
      <c r="F172" s="21"/>
      <c r="G172" s="21"/>
      <c r="H172" s="21"/>
      <c r="I172" s="20"/>
      <c r="J172" s="20"/>
      <c r="K172" s="21"/>
      <c r="L172" s="21"/>
      <c r="M172" s="21"/>
      <c r="N172" s="20"/>
      <c r="O172" s="20"/>
      <c r="P172" s="20"/>
    </row>
    <row r="173" ht="18.75" customHeight="1">
      <c r="B173" s="20"/>
      <c r="C173" s="20"/>
      <c r="D173" s="20"/>
      <c r="E173" s="21"/>
      <c r="F173" s="21"/>
      <c r="G173" s="21"/>
      <c r="H173" s="21"/>
      <c r="I173" s="20"/>
      <c r="J173" s="20"/>
      <c r="K173" s="21"/>
      <c r="L173" s="21"/>
      <c r="M173" s="21"/>
      <c r="N173" s="20"/>
      <c r="O173" s="20"/>
      <c r="P173" s="20"/>
    </row>
    <row r="174" ht="18.75" customHeight="1">
      <c r="B174" s="20"/>
      <c r="C174" s="20"/>
      <c r="D174" s="20"/>
      <c r="E174" s="21"/>
      <c r="F174" s="21"/>
      <c r="G174" s="21"/>
      <c r="H174" s="21"/>
      <c r="I174" s="20"/>
      <c r="J174" s="20"/>
      <c r="K174" s="21"/>
      <c r="L174" s="21"/>
      <c r="M174" s="21"/>
      <c r="N174" s="20"/>
      <c r="O174" s="20"/>
      <c r="P174" s="20"/>
    </row>
    <row r="175" ht="18.75" customHeight="1">
      <c r="B175" s="20"/>
      <c r="C175" s="20"/>
      <c r="D175" s="20"/>
      <c r="E175" s="21"/>
      <c r="F175" s="21"/>
      <c r="G175" s="21"/>
      <c r="H175" s="21"/>
      <c r="I175" s="20"/>
      <c r="J175" s="20"/>
      <c r="K175" s="21"/>
      <c r="L175" s="21"/>
      <c r="M175" s="21"/>
      <c r="N175" s="20"/>
      <c r="O175" s="20"/>
      <c r="P175" s="20"/>
    </row>
    <row r="176" ht="18.75" customHeight="1">
      <c r="B176" s="20"/>
      <c r="C176" s="20"/>
      <c r="D176" s="20"/>
      <c r="E176" s="21"/>
      <c r="F176" s="21"/>
      <c r="G176" s="21"/>
      <c r="H176" s="21"/>
      <c r="I176" s="20"/>
      <c r="J176" s="20"/>
      <c r="K176" s="21"/>
      <c r="L176" s="21"/>
      <c r="M176" s="21"/>
      <c r="N176" s="20"/>
      <c r="O176" s="20"/>
      <c r="P176" s="20"/>
    </row>
    <row r="177" ht="18.75" customHeight="1">
      <c r="B177" s="20"/>
      <c r="C177" s="20"/>
      <c r="D177" s="20"/>
      <c r="E177" s="21"/>
      <c r="F177" s="21"/>
      <c r="G177" s="21"/>
      <c r="H177" s="21"/>
      <c r="I177" s="20"/>
      <c r="J177" s="20"/>
      <c r="K177" s="21"/>
      <c r="L177" s="21"/>
      <c r="M177" s="21"/>
      <c r="N177" s="20"/>
      <c r="O177" s="20"/>
      <c r="P177" s="20"/>
    </row>
    <row r="178" ht="18.75" customHeight="1">
      <c r="B178" s="20"/>
      <c r="C178" s="20"/>
      <c r="D178" s="20"/>
      <c r="E178" s="21"/>
      <c r="F178" s="21"/>
      <c r="G178" s="21"/>
      <c r="H178" s="21"/>
      <c r="I178" s="20"/>
      <c r="J178" s="20"/>
      <c r="K178" s="21"/>
      <c r="L178" s="21"/>
      <c r="M178" s="21"/>
      <c r="N178" s="20"/>
      <c r="O178" s="20"/>
      <c r="P178" s="20"/>
    </row>
    <row r="179" ht="18.75" customHeight="1">
      <c r="B179" s="20"/>
      <c r="C179" s="20"/>
      <c r="D179" s="20"/>
      <c r="E179" s="21"/>
      <c r="F179" s="21"/>
      <c r="G179" s="21"/>
      <c r="H179" s="21"/>
      <c r="I179" s="20"/>
      <c r="J179" s="20"/>
      <c r="K179" s="21"/>
      <c r="L179" s="21"/>
      <c r="M179" s="21"/>
      <c r="N179" s="20"/>
      <c r="O179" s="20"/>
      <c r="P179" s="20"/>
    </row>
    <row r="180" ht="18.75" customHeight="1">
      <c r="B180" s="20"/>
      <c r="C180" s="20"/>
      <c r="D180" s="20"/>
      <c r="E180" s="21"/>
      <c r="F180" s="21"/>
      <c r="G180" s="21"/>
      <c r="H180" s="21"/>
      <c r="I180" s="20"/>
      <c r="J180" s="20"/>
      <c r="K180" s="21"/>
      <c r="L180" s="21"/>
      <c r="M180" s="21"/>
      <c r="N180" s="20"/>
      <c r="O180" s="20"/>
      <c r="P180" s="20"/>
    </row>
    <row r="181" ht="18.75" customHeight="1">
      <c r="B181" s="20"/>
      <c r="C181" s="20"/>
      <c r="D181" s="20"/>
      <c r="E181" s="21"/>
      <c r="F181" s="21"/>
      <c r="G181" s="21"/>
      <c r="H181" s="21"/>
      <c r="I181" s="20"/>
      <c r="J181" s="20"/>
      <c r="K181" s="21"/>
      <c r="L181" s="21"/>
      <c r="M181" s="21"/>
      <c r="N181" s="20"/>
      <c r="O181" s="20"/>
      <c r="P181" s="20"/>
    </row>
    <row r="182" ht="18.75" customHeight="1">
      <c r="B182" s="20"/>
      <c r="C182" s="20"/>
      <c r="D182" s="20"/>
      <c r="E182" s="21"/>
      <c r="F182" s="21"/>
      <c r="G182" s="21"/>
      <c r="H182" s="21"/>
      <c r="I182" s="20"/>
      <c r="J182" s="20"/>
      <c r="K182" s="21"/>
      <c r="L182" s="21"/>
      <c r="M182" s="21"/>
      <c r="N182" s="20"/>
      <c r="O182" s="20"/>
      <c r="P182" s="20"/>
    </row>
    <row r="183" ht="18.75" customHeight="1">
      <c r="B183" s="20"/>
      <c r="C183" s="20"/>
      <c r="D183" s="20"/>
      <c r="E183" s="21"/>
      <c r="F183" s="21"/>
      <c r="G183" s="21"/>
      <c r="H183" s="21"/>
      <c r="I183" s="20"/>
      <c r="J183" s="20"/>
      <c r="K183" s="21"/>
      <c r="L183" s="21"/>
      <c r="M183" s="21"/>
      <c r="N183" s="20"/>
      <c r="O183" s="20"/>
      <c r="P183" s="20"/>
    </row>
    <row r="184" ht="18.75" customHeight="1">
      <c r="B184" s="20"/>
      <c r="C184" s="20"/>
      <c r="D184" s="20"/>
      <c r="E184" s="21"/>
      <c r="F184" s="21"/>
      <c r="G184" s="21"/>
      <c r="H184" s="21"/>
      <c r="I184" s="20"/>
      <c r="J184" s="20"/>
      <c r="K184" s="21"/>
      <c r="L184" s="21"/>
      <c r="M184" s="21"/>
      <c r="N184" s="20"/>
      <c r="O184" s="20"/>
      <c r="P184" s="20"/>
    </row>
    <row r="185" ht="18.75" customHeight="1">
      <c r="B185" s="20"/>
      <c r="C185" s="20"/>
      <c r="D185" s="20"/>
      <c r="E185" s="21"/>
      <c r="F185" s="21"/>
      <c r="G185" s="21"/>
      <c r="H185" s="21"/>
      <c r="I185" s="20"/>
      <c r="J185" s="20"/>
      <c r="K185" s="21"/>
      <c r="L185" s="21"/>
      <c r="M185" s="21"/>
      <c r="N185" s="20"/>
      <c r="O185" s="20"/>
      <c r="P185" s="20"/>
    </row>
    <row r="186" ht="18.75" customHeight="1">
      <c r="B186" s="20"/>
      <c r="C186" s="20"/>
      <c r="D186" s="20"/>
      <c r="E186" s="21"/>
      <c r="F186" s="21"/>
      <c r="G186" s="21"/>
      <c r="H186" s="21"/>
      <c r="I186" s="20"/>
      <c r="J186" s="20"/>
      <c r="K186" s="21"/>
      <c r="L186" s="21"/>
      <c r="M186" s="21"/>
      <c r="N186" s="20"/>
      <c r="O186" s="20"/>
      <c r="P186" s="20"/>
    </row>
    <row r="187" ht="18.75" customHeight="1">
      <c r="B187" s="20"/>
      <c r="C187" s="20"/>
      <c r="D187" s="20"/>
      <c r="E187" s="21"/>
      <c r="F187" s="21"/>
      <c r="G187" s="21"/>
      <c r="H187" s="21"/>
      <c r="I187" s="20"/>
      <c r="J187" s="20"/>
      <c r="K187" s="21"/>
      <c r="L187" s="21"/>
      <c r="M187" s="21"/>
      <c r="N187" s="20"/>
      <c r="O187" s="20"/>
      <c r="P187" s="20"/>
    </row>
    <row r="188" ht="18.75" customHeight="1">
      <c r="B188" s="20"/>
      <c r="C188" s="20"/>
      <c r="D188" s="20"/>
      <c r="E188" s="21"/>
      <c r="F188" s="21"/>
      <c r="G188" s="21"/>
      <c r="H188" s="21"/>
      <c r="I188" s="20"/>
      <c r="J188" s="20"/>
      <c r="K188" s="21"/>
      <c r="L188" s="21"/>
      <c r="M188" s="21"/>
      <c r="N188" s="20"/>
      <c r="O188" s="20"/>
      <c r="P188" s="20"/>
    </row>
    <row r="189" ht="18.75" customHeight="1">
      <c r="B189" s="20"/>
      <c r="C189" s="20"/>
      <c r="D189" s="20"/>
      <c r="E189" s="21"/>
      <c r="F189" s="21"/>
      <c r="G189" s="21"/>
      <c r="H189" s="21"/>
      <c r="I189" s="20"/>
      <c r="J189" s="20"/>
      <c r="K189" s="21"/>
      <c r="L189" s="21"/>
      <c r="M189" s="21"/>
      <c r="N189" s="20"/>
      <c r="O189" s="20"/>
      <c r="P189" s="20"/>
    </row>
    <row r="190" ht="18.75" customHeight="1">
      <c r="B190" s="20"/>
      <c r="C190" s="20"/>
      <c r="D190" s="20"/>
      <c r="E190" s="21"/>
      <c r="F190" s="21"/>
      <c r="G190" s="21"/>
      <c r="H190" s="21"/>
      <c r="I190" s="20"/>
      <c r="J190" s="20"/>
      <c r="K190" s="21"/>
      <c r="L190" s="21"/>
      <c r="M190" s="21"/>
      <c r="N190" s="20"/>
      <c r="O190" s="20"/>
      <c r="P190" s="20"/>
    </row>
    <row r="191" ht="18.75" customHeight="1">
      <c r="B191" s="20"/>
      <c r="C191" s="20"/>
      <c r="D191" s="20"/>
      <c r="E191" s="21"/>
      <c r="F191" s="21"/>
      <c r="G191" s="21"/>
      <c r="H191" s="21"/>
      <c r="I191" s="20"/>
      <c r="J191" s="20"/>
      <c r="K191" s="21"/>
      <c r="L191" s="21"/>
      <c r="M191" s="21"/>
      <c r="N191" s="20"/>
      <c r="O191" s="20"/>
      <c r="P191" s="20"/>
    </row>
    <row r="192" ht="18.75" customHeight="1">
      <c r="B192" s="20"/>
      <c r="C192" s="20"/>
      <c r="D192" s="20"/>
      <c r="E192" s="21"/>
      <c r="F192" s="21"/>
      <c r="G192" s="21"/>
      <c r="H192" s="21"/>
      <c r="I192" s="20"/>
      <c r="J192" s="20"/>
      <c r="K192" s="21"/>
      <c r="L192" s="21"/>
      <c r="M192" s="21"/>
      <c r="N192" s="20"/>
      <c r="O192" s="20"/>
      <c r="P192" s="20"/>
    </row>
    <row r="193" ht="18.75" customHeight="1">
      <c r="B193" s="20"/>
      <c r="C193" s="20"/>
      <c r="D193" s="20"/>
      <c r="E193" s="21"/>
      <c r="F193" s="21"/>
      <c r="G193" s="21"/>
      <c r="H193" s="21"/>
      <c r="I193" s="20"/>
      <c r="J193" s="20"/>
      <c r="K193" s="21"/>
      <c r="L193" s="21"/>
      <c r="M193" s="21"/>
      <c r="N193" s="20"/>
      <c r="O193" s="20"/>
      <c r="P193" s="20"/>
    </row>
    <row r="194" ht="18.75" customHeight="1">
      <c r="B194" s="20"/>
      <c r="C194" s="20"/>
      <c r="D194" s="20"/>
      <c r="E194" s="21"/>
      <c r="F194" s="21"/>
      <c r="G194" s="21"/>
      <c r="H194" s="21"/>
      <c r="I194" s="20"/>
      <c r="J194" s="20"/>
      <c r="K194" s="21"/>
      <c r="L194" s="21"/>
      <c r="M194" s="21"/>
      <c r="N194" s="20"/>
      <c r="O194" s="20"/>
      <c r="P194" s="20"/>
    </row>
    <row r="195" ht="18.75" customHeight="1">
      <c r="E195" s="3"/>
      <c r="F195" s="3"/>
      <c r="G195" s="3"/>
      <c r="H195" s="3"/>
      <c r="K195" s="3"/>
      <c r="L195" s="3"/>
      <c r="M195" s="3"/>
    </row>
    <row r="196" ht="18.75" customHeight="1">
      <c r="E196" s="3"/>
      <c r="F196" s="3"/>
      <c r="G196" s="3"/>
      <c r="H196" s="3"/>
      <c r="K196" s="3"/>
      <c r="L196" s="3"/>
      <c r="M196" s="3"/>
    </row>
    <row r="197" ht="18.75" customHeight="1">
      <c r="E197" s="3"/>
      <c r="F197" s="3"/>
      <c r="G197" s="3"/>
      <c r="H197" s="3"/>
      <c r="K197" s="3"/>
      <c r="L197" s="3"/>
      <c r="M197" s="3"/>
    </row>
    <row r="198" ht="18.75" customHeight="1">
      <c r="E198" s="3"/>
      <c r="F198" s="3"/>
      <c r="G198" s="3"/>
      <c r="H198" s="3"/>
      <c r="K198" s="3"/>
      <c r="L198" s="3"/>
      <c r="M198" s="3"/>
    </row>
    <row r="199" ht="18.75" customHeight="1">
      <c r="E199" s="3"/>
      <c r="F199" s="3"/>
      <c r="G199" s="3"/>
      <c r="H199" s="3"/>
      <c r="K199" s="3"/>
      <c r="L199" s="3"/>
      <c r="M199" s="3"/>
    </row>
    <row r="200" ht="18.75" customHeight="1">
      <c r="E200" s="3"/>
      <c r="F200" s="3"/>
      <c r="G200" s="3"/>
      <c r="H200" s="3"/>
      <c r="K200" s="3"/>
      <c r="L200" s="3"/>
      <c r="M200" s="3"/>
    </row>
    <row r="201" ht="18.75" customHeight="1">
      <c r="E201" s="3"/>
      <c r="F201" s="3"/>
      <c r="G201" s="3"/>
      <c r="H201" s="3"/>
      <c r="K201" s="3"/>
      <c r="L201" s="3"/>
      <c r="M201" s="3"/>
    </row>
    <row r="202" ht="18.75" customHeight="1">
      <c r="E202" s="3"/>
      <c r="F202" s="3"/>
      <c r="G202" s="3"/>
      <c r="H202" s="3"/>
      <c r="K202" s="3"/>
      <c r="L202" s="3"/>
      <c r="M202" s="3"/>
    </row>
    <row r="203" ht="18.75" customHeight="1">
      <c r="E203" s="3"/>
      <c r="F203" s="3"/>
      <c r="G203" s="3"/>
      <c r="H203" s="3"/>
      <c r="K203" s="3"/>
      <c r="L203" s="3"/>
      <c r="M203" s="3"/>
    </row>
    <row r="204" ht="18.75" customHeight="1">
      <c r="E204" s="3"/>
      <c r="F204" s="3"/>
      <c r="G204" s="3"/>
      <c r="H204" s="3"/>
      <c r="K204" s="3"/>
      <c r="L204" s="3"/>
      <c r="M204" s="3"/>
    </row>
    <row r="205" ht="18.75" customHeight="1">
      <c r="E205" s="3"/>
      <c r="F205" s="3"/>
      <c r="G205" s="3"/>
      <c r="H205" s="3"/>
      <c r="K205" s="3"/>
      <c r="L205" s="3"/>
      <c r="M205" s="3"/>
    </row>
    <row r="206" ht="18.75" customHeight="1">
      <c r="E206" s="3"/>
      <c r="F206" s="3"/>
      <c r="G206" s="3"/>
      <c r="H206" s="3"/>
      <c r="K206" s="3"/>
      <c r="L206" s="3"/>
      <c r="M206" s="3"/>
    </row>
    <row r="207" ht="18.75" customHeight="1">
      <c r="E207" s="3"/>
      <c r="F207" s="3"/>
      <c r="G207" s="3"/>
      <c r="H207" s="3"/>
      <c r="K207" s="3"/>
      <c r="L207" s="3"/>
      <c r="M207" s="3"/>
    </row>
    <row r="208" ht="18.75" customHeight="1">
      <c r="E208" s="3"/>
      <c r="F208" s="3"/>
      <c r="G208" s="3"/>
      <c r="H208" s="3"/>
      <c r="K208" s="3"/>
      <c r="L208" s="3"/>
      <c r="M208" s="3"/>
    </row>
    <row r="209" ht="18.75" customHeight="1">
      <c r="E209" s="3"/>
      <c r="F209" s="3"/>
      <c r="G209" s="3"/>
      <c r="H209" s="3"/>
      <c r="K209" s="3"/>
      <c r="L209" s="3"/>
      <c r="M209" s="3"/>
    </row>
    <row r="210" ht="18.75" customHeight="1">
      <c r="E210" s="3"/>
      <c r="F210" s="3"/>
      <c r="G210" s="3"/>
      <c r="H210" s="3"/>
      <c r="K210" s="3"/>
      <c r="L210" s="3"/>
      <c r="M210" s="3"/>
    </row>
    <row r="211" ht="18.75" customHeight="1">
      <c r="E211" s="3"/>
      <c r="F211" s="3"/>
      <c r="G211" s="3"/>
      <c r="H211" s="3"/>
      <c r="K211" s="3"/>
      <c r="L211" s="3"/>
      <c r="M211" s="3"/>
    </row>
    <row r="212" ht="18.75" customHeight="1">
      <c r="E212" s="3"/>
      <c r="F212" s="3"/>
      <c r="G212" s="3"/>
      <c r="H212" s="3"/>
      <c r="K212" s="3"/>
      <c r="L212" s="3"/>
      <c r="M212" s="3"/>
    </row>
    <row r="213" ht="18.75" customHeight="1">
      <c r="E213" s="3"/>
      <c r="F213" s="3"/>
      <c r="G213" s="3"/>
      <c r="H213" s="3"/>
      <c r="K213" s="3"/>
      <c r="L213" s="3"/>
      <c r="M213" s="3"/>
    </row>
    <row r="214" ht="18.75" customHeight="1">
      <c r="E214" s="3"/>
      <c r="F214" s="3"/>
      <c r="G214" s="3"/>
      <c r="H214" s="3"/>
      <c r="K214" s="3"/>
      <c r="L214" s="3"/>
      <c r="M214" s="3"/>
    </row>
    <row r="215" ht="18.75" customHeight="1">
      <c r="E215" s="3"/>
      <c r="F215" s="3"/>
      <c r="G215" s="3"/>
      <c r="H215" s="3"/>
      <c r="K215" s="3"/>
      <c r="L215" s="3"/>
      <c r="M215" s="3"/>
    </row>
    <row r="216" ht="18.75" customHeight="1">
      <c r="E216" s="3"/>
      <c r="F216" s="3"/>
      <c r="G216" s="3"/>
      <c r="H216" s="3"/>
      <c r="K216" s="3"/>
      <c r="L216" s="3"/>
      <c r="M216" s="3"/>
    </row>
    <row r="217" ht="18.75" customHeight="1">
      <c r="E217" s="3"/>
      <c r="F217" s="3"/>
      <c r="G217" s="3"/>
      <c r="H217" s="3"/>
      <c r="K217" s="3"/>
      <c r="L217" s="3"/>
      <c r="M217" s="3"/>
    </row>
    <row r="218" ht="18.75" customHeight="1">
      <c r="E218" s="3"/>
      <c r="F218" s="3"/>
      <c r="G218" s="3"/>
      <c r="H218" s="3"/>
      <c r="K218" s="3"/>
      <c r="L218" s="3"/>
      <c r="M218" s="3"/>
    </row>
    <row r="219" ht="18.75" customHeight="1">
      <c r="E219" s="3"/>
      <c r="F219" s="3"/>
      <c r="G219" s="3"/>
      <c r="H219" s="3"/>
      <c r="K219" s="3"/>
      <c r="L219" s="3"/>
      <c r="M219" s="3"/>
    </row>
    <row r="220" ht="18.75" customHeight="1">
      <c r="E220" s="3"/>
      <c r="F220" s="3"/>
      <c r="G220" s="3"/>
      <c r="H220" s="3"/>
      <c r="K220" s="3"/>
      <c r="L220" s="3"/>
      <c r="M220" s="3"/>
    </row>
    <row r="221" ht="18.75" customHeight="1">
      <c r="E221" s="3"/>
      <c r="F221" s="3"/>
      <c r="G221" s="3"/>
      <c r="H221" s="3"/>
      <c r="K221" s="3"/>
      <c r="L221" s="3"/>
      <c r="M221" s="3"/>
    </row>
    <row r="222" ht="18.75" customHeight="1">
      <c r="E222" s="3"/>
      <c r="F222" s="3"/>
      <c r="G222" s="3"/>
      <c r="H222" s="3"/>
      <c r="K222" s="3"/>
      <c r="L222" s="3"/>
      <c r="M222" s="3"/>
    </row>
    <row r="223" ht="18.75" customHeight="1">
      <c r="E223" s="3"/>
      <c r="F223" s="3"/>
      <c r="G223" s="3"/>
      <c r="H223" s="3"/>
      <c r="K223" s="3"/>
      <c r="L223" s="3"/>
      <c r="M223" s="3"/>
    </row>
    <row r="224" ht="18.75" customHeight="1">
      <c r="E224" s="3"/>
      <c r="F224" s="3"/>
      <c r="G224" s="3"/>
      <c r="H224" s="3"/>
      <c r="K224" s="3"/>
      <c r="L224" s="3"/>
      <c r="M224" s="3"/>
    </row>
    <row r="225" ht="18.75" customHeight="1">
      <c r="E225" s="3"/>
      <c r="F225" s="3"/>
      <c r="G225" s="3"/>
      <c r="H225" s="3"/>
      <c r="K225" s="3"/>
      <c r="L225" s="3"/>
      <c r="M225" s="3"/>
    </row>
    <row r="226" ht="18.75" customHeight="1">
      <c r="E226" s="3"/>
      <c r="F226" s="3"/>
      <c r="G226" s="3"/>
      <c r="H226" s="3"/>
      <c r="K226" s="3"/>
      <c r="L226" s="3"/>
      <c r="M226" s="3"/>
    </row>
    <row r="227" ht="18.75" customHeight="1">
      <c r="E227" s="3"/>
      <c r="F227" s="3"/>
      <c r="G227" s="3"/>
      <c r="H227" s="3"/>
      <c r="K227" s="3"/>
      <c r="L227" s="3"/>
      <c r="M227" s="3"/>
    </row>
    <row r="228" ht="18.75" customHeight="1">
      <c r="E228" s="3"/>
      <c r="F228" s="3"/>
      <c r="G228" s="3"/>
      <c r="H228" s="3"/>
      <c r="K228" s="3"/>
      <c r="L228" s="3"/>
      <c r="M228" s="3"/>
    </row>
    <row r="229" ht="18.75" customHeight="1">
      <c r="E229" s="3"/>
      <c r="F229" s="3"/>
      <c r="G229" s="3"/>
      <c r="H229" s="3"/>
      <c r="K229" s="3"/>
      <c r="L229" s="3"/>
      <c r="M229" s="3"/>
    </row>
    <row r="230" ht="18.75" customHeight="1">
      <c r="E230" s="3"/>
      <c r="F230" s="3"/>
      <c r="G230" s="3"/>
      <c r="H230" s="3"/>
      <c r="K230" s="3"/>
      <c r="L230" s="3"/>
      <c r="M230" s="3"/>
    </row>
    <row r="231" ht="18.75" customHeight="1">
      <c r="E231" s="3"/>
      <c r="F231" s="3"/>
      <c r="G231" s="3"/>
      <c r="H231" s="3"/>
      <c r="K231" s="3"/>
      <c r="L231" s="3"/>
      <c r="M231" s="3"/>
    </row>
    <row r="232" ht="18.75" customHeight="1">
      <c r="E232" s="3"/>
      <c r="F232" s="3"/>
      <c r="G232" s="3"/>
      <c r="H232" s="3"/>
      <c r="K232" s="3"/>
      <c r="L232" s="3"/>
      <c r="M232" s="3"/>
    </row>
    <row r="233" ht="18.75" customHeight="1">
      <c r="E233" s="3"/>
      <c r="F233" s="3"/>
      <c r="G233" s="3"/>
      <c r="H233" s="3"/>
      <c r="K233" s="3"/>
      <c r="L233" s="3"/>
      <c r="M233" s="3"/>
    </row>
    <row r="234" ht="18.75" customHeight="1">
      <c r="E234" s="3"/>
      <c r="F234" s="3"/>
      <c r="G234" s="3"/>
      <c r="H234" s="3"/>
      <c r="K234" s="3"/>
      <c r="L234" s="3"/>
      <c r="M234" s="3"/>
    </row>
    <row r="235" ht="18.75" customHeight="1">
      <c r="E235" s="3"/>
      <c r="F235" s="3"/>
      <c r="G235" s="3"/>
      <c r="H235" s="3"/>
      <c r="K235" s="3"/>
      <c r="L235" s="3"/>
      <c r="M235" s="3"/>
    </row>
    <row r="236" ht="18.75" customHeight="1">
      <c r="E236" s="3"/>
      <c r="F236" s="3"/>
      <c r="G236" s="3"/>
      <c r="H236" s="3"/>
      <c r="K236" s="3"/>
      <c r="L236" s="3"/>
      <c r="M236" s="3"/>
    </row>
    <row r="237" ht="18.75" customHeight="1">
      <c r="E237" s="3"/>
      <c r="F237" s="3"/>
      <c r="G237" s="3"/>
      <c r="H237" s="3"/>
      <c r="K237" s="3"/>
      <c r="L237" s="3"/>
      <c r="M237" s="3"/>
    </row>
    <row r="238" ht="18.75" customHeight="1">
      <c r="E238" s="3"/>
      <c r="F238" s="3"/>
      <c r="G238" s="3"/>
      <c r="H238" s="3"/>
      <c r="K238" s="3"/>
      <c r="L238" s="3"/>
      <c r="M238" s="3"/>
    </row>
    <row r="239" ht="18.75" customHeight="1">
      <c r="E239" s="3"/>
      <c r="F239" s="3"/>
      <c r="G239" s="3"/>
      <c r="H239" s="3"/>
      <c r="K239" s="3"/>
      <c r="L239" s="3"/>
      <c r="M239" s="3"/>
    </row>
    <row r="240" ht="18.75" customHeight="1">
      <c r="E240" s="3"/>
      <c r="F240" s="3"/>
      <c r="G240" s="3"/>
      <c r="H240" s="3"/>
      <c r="K240" s="3"/>
      <c r="L240" s="3"/>
      <c r="M240" s="3"/>
    </row>
    <row r="241" ht="18.75" customHeight="1">
      <c r="E241" s="3"/>
      <c r="F241" s="3"/>
      <c r="G241" s="3"/>
      <c r="H241" s="3"/>
      <c r="K241" s="3"/>
      <c r="L241" s="3"/>
      <c r="M241" s="3"/>
    </row>
    <row r="242" ht="18.75" customHeight="1">
      <c r="E242" s="3"/>
      <c r="F242" s="3"/>
      <c r="G242" s="3"/>
      <c r="H242" s="3"/>
      <c r="K242" s="3"/>
      <c r="L242" s="3"/>
      <c r="M242" s="3"/>
    </row>
    <row r="243" ht="18.75" customHeight="1">
      <c r="E243" s="3"/>
      <c r="F243" s="3"/>
      <c r="G243" s="3"/>
      <c r="H243" s="3"/>
      <c r="K243" s="3"/>
      <c r="L243" s="3"/>
      <c r="M243" s="3"/>
    </row>
    <row r="244" ht="18.75" customHeight="1">
      <c r="E244" s="3"/>
      <c r="F244" s="3"/>
      <c r="G244" s="3"/>
      <c r="H244" s="3"/>
      <c r="K244" s="3"/>
      <c r="L244" s="3"/>
      <c r="M244" s="3"/>
    </row>
    <row r="245" ht="18.75" customHeight="1">
      <c r="E245" s="3"/>
      <c r="F245" s="3"/>
      <c r="G245" s="3"/>
      <c r="H245" s="3"/>
      <c r="K245" s="3"/>
      <c r="L245" s="3"/>
      <c r="M245" s="3"/>
    </row>
    <row r="246" ht="18.75" customHeight="1">
      <c r="E246" s="3"/>
      <c r="F246" s="3"/>
      <c r="G246" s="3"/>
      <c r="H246" s="3"/>
      <c r="K246" s="3"/>
      <c r="L246" s="3"/>
      <c r="M246" s="3"/>
    </row>
    <row r="247" ht="18.75" customHeight="1">
      <c r="E247" s="3"/>
      <c r="F247" s="3"/>
      <c r="G247" s="3"/>
      <c r="H247" s="3"/>
      <c r="K247" s="3"/>
      <c r="L247" s="3"/>
      <c r="M247" s="3"/>
    </row>
    <row r="248" ht="18.75" customHeight="1">
      <c r="E248" s="3"/>
      <c r="F248" s="3"/>
      <c r="G248" s="3"/>
      <c r="H248" s="3"/>
      <c r="K248" s="3"/>
      <c r="L248" s="3"/>
      <c r="M248" s="3"/>
    </row>
    <row r="249" ht="18.75" customHeight="1">
      <c r="E249" s="3"/>
      <c r="F249" s="3"/>
      <c r="G249" s="3"/>
      <c r="H249" s="3"/>
      <c r="K249" s="3"/>
      <c r="L249" s="3"/>
      <c r="M249" s="3"/>
    </row>
    <row r="250" ht="18.75" customHeight="1">
      <c r="E250" s="3"/>
      <c r="F250" s="3"/>
      <c r="G250" s="3"/>
      <c r="H250" s="3"/>
      <c r="K250" s="3"/>
      <c r="L250" s="3"/>
      <c r="M250" s="3"/>
    </row>
    <row r="251" ht="18.75" customHeight="1">
      <c r="E251" s="3"/>
      <c r="F251" s="3"/>
      <c r="G251" s="3"/>
      <c r="H251" s="3"/>
      <c r="K251" s="3"/>
      <c r="L251" s="3"/>
      <c r="M251" s="3"/>
    </row>
    <row r="252" ht="18.75" customHeight="1">
      <c r="E252" s="3"/>
      <c r="F252" s="3"/>
      <c r="G252" s="3"/>
      <c r="H252" s="3"/>
      <c r="K252" s="3"/>
      <c r="L252" s="3"/>
      <c r="M252" s="3"/>
    </row>
    <row r="253" ht="18.75" customHeight="1">
      <c r="E253" s="3"/>
      <c r="F253" s="3"/>
      <c r="G253" s="3"/>
      <c r="H253" s="3"/>
      <c r="K253" s="3"/>
      <c r="L253" s="3"/>
      <c r="M253" s="3"/>
    </row>
    <row r="254" ht="18.75" customHeight="1">
      <c r="E254" s="3"/>
      <c r="F254" s="3"/>
      <c r="G254" s="3"/>
      <c r="H254" s="3"/>
      <c r="K254" s="3"/>
      <c r="L254" s="3"/>
      <c r="M254" s="3"/>
    </row>
    <row r="255" ht="18.75" customHeight="1">
      <c r="E255" s="3"/>
      <c r="F255" s="3"/>
      <c r="G255" s="3"/>
      <c r="H255" s="3"/>
      <c r="K255" s="3"/>
      <c r="L255" s="3"/>
      <c r="M255" s="3"/>
    </row>
    <row r="256" ht="18.75" customHeight="1">
      <c r="E256" s="3"/>
      <c r="F256" s="3"/>
      <c r="G256" s="3"/>
      <c r="H256" s="3"/>
      <c r="K256" s="3"/>
      <c r="L256" s="3"/>
      <c r="M256" s="3"/>
    </row>
    <row r="257" ht="18.75" customHeight="1">
      <c r="E257" s="3"/>
      <c r="F257" s="3"/>
      <c r="G257" s="3"/>
      <c r="H257" s="3"/>
      <c r="K257" s="3"/>
      <c r="L257" s="3"/>
      <c r="M257" s="3"/>
    </row>
    <row r="258" ht="18.75" customHeight="1">
      <c r="E258" s="3"/>
      <c r="F258" s="3"/>
      <c r="G258" s="3"/>
      <c r="H258" s="3"/>
      <c r="K258" s="3"/>
      <c r="L258" s="3"/>
      <c r="M258" s="3"/>
    </row>
    <row r="259" ht="18.75" customHeight="1">
      <c r="E259" s="3"/>
      <c r="F259" s="3"/>
      <c r="G259" s="3"/>
      <c r="H259" s="3"/>
      <c r="K259" s="3"/>
      <c r="L259" s="3"/>
      <c r="M259" s="3"/>
    </row>
    <row r="260" ht="18.75" customHeight="1">
      <c r="E260" s="3"/>
      <c r="F260" s="3"/>
      <c r="G260" s="3"/>
      <c r="H260" s="3"/>
      <c r="K260" s="3"/>
      <c r="L260" s="3"/>
      <c r="M260" s="3"/>
    </row>
    <row r="261" ht="18.75" customHeight="1">
      <c r="E261" s="3"/>
      <c r="F261" s="3"/>
      <c r="G261" s="3"/>
      <c r="H261" s="3"/>
      <c r="K261" s="3"/>
      <c r="L261" s="3"/>
      <c r="M261" s="3"/>
    </row>
    <row r="262" ht="18.75" customHeight="1">
      <c r="E262" s="3"/>
      <c r="F262" s="3"/>
      <c r="G262" s="3"/>
      <c r="H262" s="3"/>
      <c r="K262" s="3"/>
      <c r="L262" s="3"/>
      <c r="M262" s="3"/>
    </row>
    <row r="263" ht="18.75" customHeight="1">
      <c r="E263" s="3"/>
      <c r="F263" s="3"/>
      <c r="G263" s="3"/>
      <c r="H263" s="3"/>
      <c r="K263" s="3"/>
      <c r="L263" s="3"/>
      <c r="M263" s="3"/>
    </row>
    <row r="264" ht="18.75" customHeight="1">
      <c r="E264" s="3"/>
      <c r="F264" s="3"/>
      <c r="G264" s="3"/>
      <c r="H264" s="3"/>
      <c r="K264" s="3"/>
      <c r="L264" s="3"/>
      <c r="M264" s="3"/>
    </row>
    <row r="265" ht="18.75" customHeight="1">
      <c r="E265" s="3"/>
      <c r="F265" s="3"/>
      <c r="G265" s="3"/>
      <c r="H265" s="3"/>
      <c r="K265" s="3"/>
      <c r="L265" s="3"/>
      <c r="M265" s="3"/>
    </row>
    <row r="266" ht="18.75" customHeight="1">
      <c r="E266" s="3"/>
      <c r="F266" s="3"/>
      <c r="G266" s="3"/>
      <c r="H266" s="3"/>
      <c r="K266" s="3"/>
      <c r="L266" s="3"/>
      <c r="M266" s="3"/>
    </row>
    <row r="267" ht="18.75" customHeight="1">
      <c r="E267" s="3"/>
      <c r="F267" s="3"/>
      <c r="G267" s="3"/>
      <c r="H267" s="3"/>
      <c r="K267" s="3"/>
      <c r="L267" s="3"/>
      <c r="M267" s="3"/>
    </row>
    <row r="268" ht="18.75" customHeight="1">
      <c r="E268" s="3"/>
      <c r="F268" s="3"/>
      <c r="G268" s="3"/>
      <c r="H268" s="3"/>
      <c r="K268" s="3"/>
      <c r="L268" s="3"/>
      <c r="M268" s="3"/>
    </row>
    <row r="269" ht="18.75" customHeight="1">
      <c r="E269" s="3"/>
      <c r="F269" s="3"/>
      <c r="G269" s="3"/>
      <c r="H269" s="3"/>
      <c r="K269" s="3"/>
      <c r="L269" s="3"/>
      <c r="M269" s="3"/>
    </row>
    <row r="270" ht="18.75" customHeight="1">
      <c r="E270" s="3"/>
      <c r="F270" s="3"/>
      <c r="G270" s="3"/>
      <c r="H270" s="3"/>
      <c r="K270" s="3"/>
      <c r="L270" s="3"/>
      <c r="M270" s="3"/>
    </row>
    <row r="271" ht="18.75" customHeight="1">
      <c r="E271" s="3"/>
      <c r="F271" s="3"/>
      <c r="G271" s="3"/>
      <c r="H271" s="3"/>
      <c r="K271" s="3"/>
      <c r="L271" s="3"/>
      <c r="M271" s="3"/>
    </row>
    <row r="272" ht="18.75" customHeight="1">
      <c r="E272" s="3"/>
      <c r="F272" s="3"/>
      <c r="G272" s="3"/>
      <c r="H272" s="3"/>
      <c r="K272" s="3"/>
      <c r="L272" s="3"/>
      <c r="M272" s="3"/>
    </row>
    <row r="273" ht="18.75" customHeight="1">
      <c r="E273" s="3"/>
      <c r="F273" s="3"/>
      <c r="G273" s="3"/>
      <c r="H273" s="3"/>
      <c r="K273" s="3"/>
      <c r="L273" s="3"/>
      <c r="M273" s="3"/>
    </row>
    <row r="274" ht="18.75" customHeight="1">
      <c r="E274" s="3"/>
      <c r="F274" s="3"/>
      <c r="G274" s="3"/>
      <c r="H274" s="3"/>
      <c r="K274" s="3"/>
      <c r="L274" s="3"/>
      <c r="M274" s="3"/>
    </row>
    <row r="275" ht="18.75" customHeight="1">
      <c r="E275" s="3"/>
      <c r="F275" s="3"/>
      <c r="G275" s="3"/>
      <c r="H275" s="3"/>
      <c r="K275" s="3"/>
      <c r="L275" s="3"/>
      <c r="M275" s="3"/>
    </row>
    <row r="276" ht="18.75" customHeight="1">
      <c r="E276" s="3"/>
      <c r="F276" s="3"/>
      <c r="G276" s="3"/>
      <c r="H276" s="3"/>
      <c r="K276" s="3"/>
      <c r="L276" s="3"/>
      <c r="M276" s="3"/>
    </row>
    <row r="277" ht="18.75" customHeight="1">
      <c r="E277" s="3"/>
      <c r="F277" s="3"/>
      <c r="G277" s="3"/>
      <c r="H277" s="3"/>
      <c r="K277" s="3"/>
      <c r="L277" s="3"/>
      <c r="M277" s="3"/>
    </row>
    <row r="278" ht="18.75" customHeight="1">
      <c r="E278" s="3"/>
      <c r="F278" s="3"/>
      <c r="G278" s="3"/>
      <c r="H278" s="3"/>
      <c r="K278" s="3"/>
      <c r="L278" s="3"/>
      <c r="M278" s="3"/>
    </row>
    <row r="279" ht="18.75" customHeight="1">
      <c r="E279" s="3"/>
      <c r="F279" s="3"/>
      <c r="G279" s="3"/>
      <c r="H279" s="3"/>
      <c r="K279" s="3"/>
      <c r="L279" s="3"/>
      <c r="M279" s="3"/>
    </row>
    <row r="280" ht="18.75" customHeight="1">
      <c r="E280" s="3"/>
      <c r="F280" s="3"/>
      <c r="G280" s="3"/>
      <c r="H280" s="3"/>
      <c r="K280" s="3"/>
      <c r="L280" s="3"/>
      <c r="M280" s="3"/>
    </row>
    <row r="281" ht="18.75" customHeight="1">
      <c r="E281" s="3"/>
      <c r="F281" s="3"/>
      <c r="G281" s="3"/>
      <c r="H281" s="3"/>
      <c r="K281" s="3"/>
      <c r="L281" s="3"/>
      <c r="M281" s="3"/>
    </row>
    <row r="282" ht="18.75" customHeight="1">
      <c r="E282" s="3"/>
      <c r="F282" s="3"/>
      <c r="G282" s="3"/>
      <c r="H282" s="3"/>
      <c r="K282" s="3"/>
      <c r="L282" s="3"/>
      <c r="M282" s="3"/>
    </row>
    <row r="283" ht="18.75" customHeight="1">
      <c r="E283" s="3"/>
      <c r="F283" s="3"/>
      <c r="G283" s="3"/>
      <c r="H283" s="3"/>
      <c r="K283" s="3"/>
      <c r="L283" s="3"/>
      <c r="M283" s="3"/>
    </row>
    <row r="284" ht="18.75" customHeight="1">
      <c r="E284" s="3"/>
      <c r="F284" s="3"/>
      <c r="G284" s="3"/>
      <c r="H284" s="3"/>
      <c r="K284" s="3"/>
      <c r="L284" s="3"/>
      <c r="M284" s="3"/>
    </row>
    <row r="285" ht="18.75" customHeight="1">
      <c r="E285" s="3"/>
      <c r="F285" s="3"/>
      <c r="G285" s="3"/>
      <c r="H285" s="3"/>
      <c r="K285" s="3"/>
      <c r="L285" s="3"/>
      <c r="M285" s="3"/>
    </row>
    <row r="286" ht="18.75" customHeight="1">
      <c r="E286" s="3"/>
      <c r="F286" s="3"/>
      <c r="G286" s="3"/>
      <c r="H286" s="3"/>
      <c r="K286" s="3"/>
      <c r="L286" s="3"/>
      <c r="M286" s="3"/>
    </row>
    <row r="287" ht="18.75" customHeight="1">
      <c r="E287" s="3"/>
      <c r="F287" s="3"/>
      <c r="G287" s="3"/>
      <c r="H287" s="3"/>
      <c r="K287" s="3"/>
      <c r="L287" s="3"/>
      <c r="M287" s="3"/>
    </row>
    <row r="288" ht="18.75" customHeight="1">
      <c r="E288" s="3"/>
      <c r="F288" s="3"/>
      <c r="G288" s="3"/>
      <c r="H288" s="3"/>
      <c r="K288" s="3"/>
      <c r="L288" s="3"/>
      <c r="M288" s="3"/>
    </row>
    <row r="289" ht="18.75" customHeight="1">
      <c r="E289" s="3"/>
      <c r="F289" s="3"/>
      <c r="G289" s="3"/>
      <c r="H289" s="3"/>
      <c r="K289" s="3"/>
      <c r="L289" s="3"/>
      <c r="M289" s="3"/>
    </row>
    <row r="290" ht="18.75" customHeight="1">
      <c r="E290" s="3"/>
      <c r="F290" s="3"/>
      <c r="G290" s="3"/>
      <c r="H290" s="3"/>
      <c r="K290" s="3"/>
      <c r="L290" s="3"/>
      <c r="M290" s="3"/>
    </row>
    <row r="291" ht="18.75" customHeight="1">
      <c r="E291" s="3"/>
      <c r="F291" s="3"/>
      <c r="G291" s="3"/>
      <c r="H291" s="3"/>
      <c r="K291" s="3"/>
      <c r="L291" s="3"/>
      <c r="M291" s="3"/>
    </row>
    <row r="292" ht="18.75" customHeight="1">
      <c r="E292" s="3"/>
      <c r="F292" s="3"/>
      <c r="G292" s="3"/>
      <c r="H292" s="3"/>
      <c r="K292" s="3"/>
      <c r="L292" s="3"/>
      <c r="M292" s="3"/>
    </row>
    <row r="293" ht="18.75" customHeight="1">
      <c r="E293" s="3"/>
      <c r="F293" s="3"/>
      <c r="G293" s="3"/>
      <c r="H293" s="3"/>
      <c r="K293" s="3"/>
      <c r="L293" s="3"/>
      <c r="M293" s="3"/>
    </row>
    <row r="294" ht="18.75" customHeight="1">
      <c r="E294" s="3"/>
      <c r="F294" s="3"/>
      <c r="G294" s="3"/>
      <c r="H294" s="3"/>
      <c r="K294" s="3"/>
      <c r="L294" s="3"/>
      <c r="M294" s="3"/>
    </row>
    <row r="295" ht="18.75" customHeight="1">
      <c r="E295" s="3"/>
      <c r="F295" s="3"/>
      <c r="G295" s="3"/>
      <c r="H295" s="3"/>
      <c r="K295" s="3"/>
      <c r="L295" s="3"/>
      <c r="M295" s="3"/>
    </row>
    <row r="296" ht="18.75" customHeight="1">
      <c r="E296" s="3"/>
      <c r="F296" s="3"/>
      <c r="G296" s="3"/>
      <c r="H296" s="3"/>
      <c r="K296" s="3"/>
      <c r="L296" s="3"/>
      <c r="M296" s="3"/>
    </row>
    <row r="297" ht="18.75" customHeight="1">
      <c r="E297" s="3"/>
      <c r="F297" s="3"/>
      <c r="G297" s="3"/>
      <c r="H297" s="3"/>
      <c r="K297" s="3"/>
      <c r="L297" s="3"/>
      <c r="M297" s="3"/>
    </row>
    <row r="298" ht="18.75" customHeight="1">
      <c r="E298" s="3"/>
      <c r="F298" s="3"/>
      <c r="G298" s="3"/>
      <c r="H298" s="3"/>
      <c r="K298" s="3"/>
      <c r="L298" s="3"/>
      <c r="M298" s="3"/>
    </row>
    <row r="299" ht="18.75" customHeight="1">
      <c r="E299" s="3"/>
      <c r="F299" s="3"/>
      <c r="G299" s="3"/>
      <c r="H299" s="3"/>
      <c r="K299" s="3"/>
      <c r="L299" s="3"/>
      <c r="M299" s="3"/>
    </row>
    <row r="300" ht="18.75" customHeight="1">
      <c r="E300" s="3"/>
      <c r="F300" s="3"/>
      <c r="G300" s="3"/>
      <c r="H300" s="3"/>
      <c r="K300" s="3"/>
      <c r="L300" s="3"/>
      <c r="M300" s="3"/>
    </row>
    <row r="301" ht="18.75" customHeight="1">
      <c r="E301" s="3"/>
      <c r="F301" s="3"/>
      <c r="G301" s="3"/>
      <c r="H301" s="3"/>
      <c r="K301" s="3"/>
      <c r="L301" s="3"/>
      <c r="M301" s="3"/>
    </row>
    <row r="302" ht="18.75" customHeight="1">
      <c r="E302" s="3"/>
      <c r="F302" s="3"/>
      <c r="G302" s="3"/>
      <c r="H302" s="3"/>
      <c r="K302" s="3"/>
      <c r="L302" s="3"/>
      <c r="M302" s="3"/>
    </row>
    <row r="303" ht="18.75" customHeight="1">
      <c r="E303" s="3"/>
      <c r="F303" s="3"/>
      <c r="G303" s="3"/>
      <c r="H303" s="3"/>
      <c r="K303" s="3"/>
      <c r="L303" s="3"/>
      <c r="M303" s="3"/>
    </row>
    <row r="304" ht="18.75" customHeight="1">
      <c r="E304" s="3"/>
      <c r="F304" s="3"/>
      <c r="G304" s="3"/>
      <c r="H304" s="3"/>
      <c r="K304" s="3"/>
      <c r="L304" s="3"/>
      <c r="M304" s="3"/>
    </row>
    <row r="305" ht="18.75" customHeight="1">
      <c r="E305" s="3"/>
      <c r="F305" s="3"/>
      <c r="G305" s="3"/>
      <c r="H305" s="3"/>
      <c r="K305" s="3"/>
      <c r="L305" s="3"/>
      <c r="M305" s="3"/>
    </row>
    <row r="306" ht="18.75" customHeight="1">
      <c r="E306" s="3"/>
      <c r="F306" s="3"/>
      <c r="G306" s="3"/>
      <c r="H306" s="3"/>
      <c r="K306" s="3"/>
      <c r="L306" s="3"/>
      <c r="M306" s="3"/>
    </row>
    <row r="307" ht="18.75" customHeight="1">
      <c r="E307" s="3"/>
      <c r="F307" s="3"/>
      <c r="G307" s="3"/>
      <c r="H307" s="3"/>
      <c r="K307" s="3"/>
      <c r="L307" s="3"/>
      <c r="M307" s="3"/>
    </row>
    <row r="308" ht="18.75" customHeight="1">
      <c r="E308" s="3"/>
      <c r="F308" s="3"/>
      <c r="G308" s="3"/>
      <c r="H308" s="3"/>
      <c r="K308" s="3"/>
      <c r="L308" s="3"/>
      <c r="M308" s="3"/>
    </row>
    <row r="309" ht="18.75" customHeight="1">
      <c r="E309" s="3"/>
      <c r="F309" s="3"/>
      <c r="G309" s="3"/>
      <c r="H309" s="3"/>
      <c r="K309" s="3"/>
      <c r="L309" s="3"/>
      <c r="M309" s="3"/>
    </row>
    <row r="310" ht="18.75" customHeight="1">
      <c r="E310" s="3"/>
      <c r="F310" s="3"/>
      <c r="G310" s="3"/>
      <c r="H310" s="3"/>
      <c r="K310" s="3"/>
      <c r="L310" s="3"/>
      <c r="M310" s="3"/>
    </row>
    <row r="311" ht="18.75" customHeight="1">
      <c r="E311" s="3"/>
      <c r="F311" s="3"/>
      <c r="G311" s="3"/>
      <c r="H311" s="3"/>
      <c r="K311" s="3"/>
      <c r="L311" s="3"/>
      <c r="M311" s="3"/>
    </row>
    <row r="312" ht="18.75" customHeight="1">
      <c r="E312" s="3"/>
      <c r="F312" s="3"/>
      <c r="G312" s="3"/>
      <c r="H312" s="3"/>
      <c r="K312" s="3"/>
      <c r="L312" s="3"/>
      <c r="M312" s="3"/>
    </row>
    <row r="313" ht="18.75" customHeight="1">
      <c r="E313" s="3"/>
      <c r="F313" s="3"/>
      <c r="G313" s="3"/>
      <c r="H313" s="3"/>
      <c r="K313" s="3"/>
      <c r="L313" s="3"/>
      <c r="M313" s="3"/>
    </row>
    <row r="314" ht="18.75" customHeight="1">
      <c r="E314" s="3"/>
      <c r="F314" s="3"/>
      <c r="G314" s="3"/>
      <c r="H314" s="3"/>
      <c r="K314" s="3"/>
      <c r="L314" s="3"/>
      <c r="M314" s="3"/>
    </row>
    <row r="315" ht="18.75" customHeight="1">
      <c r="E315" s="3"/>
      <c r="F315" s="3"/>
      <c r="G315" s="3"/>
      <c r="H315" s="3"/>
      <c r="K315" s="3"/>
      <c r="L315" s="3"/>
      <c r="M315" s="3"/>
    </row>
    <row r="316" ht="18.75" customHeight="1">
      <c r="E316" s="3"/>
      <c r="F316" s="3"/>
      <c r="G316" s="3"/>
      <c r="H316" s="3"/>
      <c r="K316" s="3"/>
      <c r="L316" s="3"/>
      <c r="M316" s="3"/>
    </row>
    <row r="317" ht="18.75" customHeight="1">
      <c r="E317" s="3"/>
      <c r="F317" s="3"/>
      <c r="G317" s="3"/>
      <c r="H317" s="3"/>
      <c r="K317" s="3"/>
      <c r="L317" s="3"/>
      <c r="M317" s="3"/>
    </row>
    <row r="318" ht="18.75" customHeight="1">
      <c r="E318" s="3"/>
      <c r="F318" s="3"/>
      <c r="G318" s="3"/>
      <c r="H318" s="3"/>
      <c r="K318" s="3"/>
      <c r="L318" s="3"/>
      <c r="M318" s="3"/>
    </row>
    <row r="319" ht="18.75" customHeight="1">
      <c r="E319" s="3"/>
      <c r="F319" s="3"/>
      <c r="G319" s="3"/>
      <c r="H319" s="3"/>
      <c r="K319" s="3"/>
      <c r="L319" s="3"/>
      <c r="M319" s="3"/>
    </row>
    <row r="320" ht="18.75" customHeight="1">
      <c r="E320" s="3"/>
      <c r="F320" s="3"/>
      <c r="G320" s="3"/>
      <c r="H320" s="3"/>
      <c r="K320" s="3"/>
      <c r="L320" s="3"/>
      <c r="M320" s="3"/>
    </row>
    <row r="321" ht="18.75" customHeight="1">
      <c r="E321" s="3"/>
      <c r="F321" s="3"/>
      <c r="G321" s="3"/>
      <c r="H321" s="3"/>
      <c r="K321" s="3"/>
      <c r="L321" s="3"/>
      <c r="M321" s="3"/>
    </row>
    <row r="322" ht="18.75" customHeight="1">
      <c r="E322" s="3"/>
      <c r="F322" s="3"/>
      <c r="G322" s="3"/>
      <c r="H322" s="3"/>
      <c r="K322" s="3"/>
      <c r="L322" s="3"/>
      <c r="M322" s="3"/>
    </row>
    <row r="323" ht="18.75" customHeight="1">
      <c r="E323" s="3"/>
      <c r="F323" s="3"/>
      <c r="G323" s="3"/>
      <c r="H323" s="3"/>
      <c r="K323" s="3"/>
      <c r="L323" s="3"/>
      <c r="M323" s="3"/>
    </row>
    <row r="324" ht="18.75" customHeight="1">
      <c r="E324" s="3"/>
      <c r="F324" s="3"/>
      <c r="G324" s="3"/>
      <c r="H324" s="3"/>
      <c r="K324" s="3"/>
      <c r="L324" s="3"/>
      <c r="M324" s="3"/>
    </row>
    <row r="325" ht="18.75" customHeight="1">
      <c r="E325" s="3"/>
      <c r="F325" s="3"/>
      <c r="G325" s="3"/>
      <c r="H325" s="3"/>
      <c r="K325" s="3"/>
      <c r="L325" s="3"/>
      <c r="M325" s="3"/>
    </row>
    <row r="326" ht="18.75" customHeight="1">
      <c r="E326" s="3"/>
      <c r="F326" s="3"/>
      <c r="G326" s="3"/>
      <c r="H326" s="3"/>
      <c r="K326" s="3"/>
      <c r="L326" s="3"/>
      <c r="M326" s="3"/>
    </row>
    <row r="327" ht="18.75" customHeight="1">
      <c r="E327" s="3"/>
      <c r="F327" s="3"/>
      <c r="G327" s="3"/>
      <c r="H327" s="3"/>
      <c r="K327" s="3"/>
      <c r="L327" s="3"/>
      <c r="M327" s="3"/>
    </row>
    <row r="328" ht="18.75" customHeight="1">
      <c r="E328" s="3"/>
      <c r="F328" s="3"/>
      <c r="G328" s="3"/>
      <c r="H328" s="3"/>
      <c r="K328" s="3"/>
      <c r="L328" s="3"/>
      <c r="M328" s="3"/>
    </row>
    <row r="329" ht="18.75" customHeight="1">
      <c r="E329" s="3"/>
      <c r="F329" s="3"/>
      <c r="G329" s="3"/>
      <c r="H329" s="3"/>
      <c r="K329" s="3"/>
      <c r="L329" s="3"/>
      <c r="M329" s="3"/>
    </row>
    <row r="330" ht="18.75" customHeight="1">
      <c r="E330" s="3"/>
      <c r="F330" s="3"/>
      <c r="G330" s="3"/>
      <c r="H330" s="3"/>
      <c r="K330" s="3"/>
      <c r="L330" s="3"/>
      <c r="M330" s="3"/>
    </row>
    <row r="331" ht="18.75" customHeight="1">
      <c r="E331" s="3"/>
      <c r="F331" s="3"/>
      <c r="G331" s="3"/>
      <c r="H331" s="3"/>
      <c r="K331" s="3"/>
      <c r="L331" s="3"/>
      <c r="M331" s="3"/>
    </row>
    <row r="332" ht="18.75" customHeight="1">
      <c r="E332" s="3"/>
      <c r="F332" s="3"/>
      <c r="G332" s="3"/>
      <c r="H332" s="3"/>
      <c r="K332" s="3"/>
      <c r="L332" s="3"/>
      <c r="M332" s="3"/>
    </row>
    <row r="333" ht="18.75" customHeight="1">
      <c r="E333" s="3"/>
      <c r="F333" s="3"/>
      <c r="G333" s="3"/>
      <c r="H333" s="3"/>
      <c r="K333" s="3"/>
      <c r="L333" s="3"/>
      <c r="M333" s="3"/>
    </row>
    <row r="334" ht="18.75" customHeight="1">
      <c r="E334" s="3"/>
      <c r="F334" s="3"/>
      <c r="G334" s="3"/>
      <c r="H334" s="3"/>
      <c r="K334" s="3"/>
      <c r="L334" s="3"/>
      <c r="M334" s="3"/>
    </row>
    <row r="335" ht="18.75" customHeight="1">
      <c r="E335" s="3"/>
      <c r="F335" s="3"/>
      <c r="G335" s="3"/>
      <c r="H335" s="3"/>
      <c r="K335" s="3"/>
      <c r="L335" s="3"/>
      <c r="M335" s="3"/>
    </row>
    <row r="336" ht="18.75" customHeight="1">
      <c r="E336" s="3"/>
      <c r="F336" s="3"/>
      <c r="G336" s="3"/>
      <c r="H336" s="3"/>
      <c r="K336" s="3"/>
      <c r="L336" s="3"/>
      <c r="M336" s="3"/>
    </row>
    <row r="337" ht="18.75" customHeight="1">
      <c r="E337" s="3"/>
      <c r="F337" s="3"/>
      <c r="G337" s="3"/>
      <c r="H337" s="3"/>
      <c r="K337" s="3"/>
      <c r="L337" s="3"/>
      <c r="M337" s="3"/>
    </row>
    <row r="338" ht="18.75" customHeight="1">
      <c r="E338" s="3"/>
      <c r="F338" s="3"/>
      <c r="G338" s="3"/>
      <c r="H338" s="3"/>
      <c r="K338" s="3"/>
      <c r="L338" s="3"/>
      <c r="M338" s="3"/>
    </row>
    <row r="339" ht="18.75" customHeight="1">
      <c r="E339" s="3"/>
      <c r="F339" s="3"/>
      <c r="G339" s="3"/>
      <c r="H339" s="3"/>
      <c r="K339" s="3"/>
      <c r="L339" s="3"/>
      <c r="M339" s="3"/>
    </row>
    <row r="340" ht="18.75" customHeight="1">
      <c r="E340" s="3"/>
      <c r="F340" s="3"/>
      <c r="G340" s="3"/>
      <c r="H340" s="3"/>
      <c r="K340" s="3"/>
      <c r="L340" s="3"/>
      <c r="M340" s="3"/>
    </row>
    <row r="341" ht="18.75" customHeight="1">
      <c r="E341" s="3"/>
      <c r="F341" s="3"/>
      <c r="G341" s="3"/>
      <c r="H341" s="3"/>
      <c r="K341" s="3"/>
      <c r="L341" s="3"/>
      <c r="M341" s="3"/>
    </row>
    <row r="342" ht="18.75" customHeight="1">
      <c r="E342" s="3"/>
      <c r="F342" s="3"/>
      <c r="G342" s="3"/>
      <c r="H342" s="3"/>
      <c r="K342" s="3"/>
      <c r="L342" s="3"/>
      <c r="M342" s="3"/>
    </row>
    <row r="343" ht="18.75" customHeight="1">
      <c r="E343" s="3"/>
      <c r="F343" s="3"/>
      <c r="G343" s="3"/>
      <c r="H343" s="3"/>
      <c r="K343" s="3"/>
      <c r="L343" s="3"/>
      <c r="M343" s="3"/>
    </row>
    <row r="344" ht="18.75" customHeight="1">
      <c r="E344" s="3"/>
      <c r="F344" s="3"/>
      <c r="G344" s="3"/>
      <c r="H344" s="3"/>
      <c r="K344" s="3"/>
      <c r="L344" s="3"/>
      <c r="M344" s="3"/>
    </row>
    <row r="345" ht="18.75" customHeight="1">
      <c r="E345" s="3"/>
      <c r="F345" s="3"/>
      <c r="G345" s="3"/>
      <c r="H345" s="3"/>
      <c r="K345" s="3"/>
      <c r="L345" s="3"/>
      <c r="M345" s="3"/>
    </row>
    <row r="346" ht="18.75" customHeight="1">
      <c r="E346" s="3"/>
      <c r="F346" s="3"/>
      <c r="G346" s="3"/>
      <c r="H346" s="3"/>
      <c r="K346" s="3"/>
      <c r="L346" s="3"/>
      <c r="M346" s="3"/>
    </row>
    <row r="347" ht="18.75" customHeight="1">
      <c r="E347" s="3"/>
      <c r="F347" s="3"/>
      <c r="G347" s="3"/>
      <c r="H347" s="3"/>
      <c r="K347" s="3"/>
      <c r="L347" s="3"/>
      <c r="M347" s="3"/>
    </row>
    <row r="348" ht="18.75" customHeight="1">
      <c r="E348" s="3"/>
      <c r="F348" s="3"/>
      <c r="G348" s="3"/>
      <c r="H348" s="3"/>
      <c r="K348" s="3"/>
      <c r="L348" s="3"/>
      <c r="M348" s="3"/>
    </row>
    <row r="349" ht="18.75" customHeight="1">
      <c r="E349" s="3"/>
      <c r="F349" s="3"/>
      <c r="G349" s="3"/>
      <c r="H349" s="3"/>
      <c r="K349" s="3"/>
      <c r="L349" s="3"/>
      <c r="M349" s="3"/>
    </row>
    <row r="350" ht="18.75" customHeight="1">
      <c r="E350" s="3"/>
      <c r="F350" s="3"/>
      <c r="G350" s="3"/>
      <c r="H350" s="3"/>
      <c r="K350" s="3"/>
      <c r="L350" s="3"/>
      <c r="M350" s="3"/>
    </row>
    <row r="351" ht="18.75" customHeight="1">
      <c r="E351" s="3"/>
      <c r="F351" s="3"/>
      <c r="G351" s="3"/>
      <c r="H351" s="3"/>
      <c r="K351" s="3"/>
      <c r="L351" s="3"/>
      <c r="M351" s="3"/>
    </row>
    <row r="352" ht="18.75" customHeight="1">
      <c r="E352" s="3"/>
      <c r="F352" s="3"/>
      <c r="G352" s="3"/>
      <c r="H352" s="3"/>
      <c r="K352" s="3"/>
      <c r="L352" s="3"/>
      <c r="M352" s="3"/>
    </row>
    <row r="353" ht="18.75" customHeight="1">
      <c r="E353" s="3"/>
      <c r="F353" s="3"/>
      <c r="G353" s="3"/>
      <c r="H353" s="3"/>
      <c r="K353" s="3"/>
      <c r="L353" s="3"/>
      <c r="M353" s="3"/>
    </row>
    <row r="354" ht="18.75" customHeight="1">
      <c r="E354" s="3"/>
      <c r="F354" s="3"/>
      <c r="G354" s="3"/>
      <c r="H354" s="3"/>
      <c r="K354" s="3"/>
      <c r="L354" s="3"/>
      <c r="M354" s="3"/>
    </row>
    <row r="355" ht="18.75" customHeight="1">
      <c r="E355" s="3"/>
      <c r="F355" s="3"/>
      <c r="G355" s="3"/>
      <c r="H355" s="3"/>
      <c r="K355" s="3"/>
      <c r="L355" s="3"/>
      <c r="M355" s="3"/>
    </row>
    <row r="356" ht="18.75" customHeight="1">
      <c r="E356" s="3"/>
      <c r="F356" s="3"/>
      <c r="G356" s="3"/>
      <c r="H356" s="3"/>
      <c r="K356" s="3"/>
      <c r="L356" s="3"/>
      <c r="M356" s="3"/>
    </row>
    <row r="357" ht="18.75" customHeight="1">
      <c r="E357" s="3"/>
      <c r="F357" s="3"/>
      <c r="G357" s="3"/>
      <c r="H357" s="3"/>
      <c r="K357" s="3"/>
      <c r="L357" s="3"/>
      <c r="M357" s="3"/>
    </row>
    <row r="358" ht="18.75" customHeight="1">
      <c r="E358" s="3"/>
      <c r="F358" s="3"/>
      <c r="G358" s="3"/>
      <c r="H358" s="3"/>
      <c r="K358" s="3"/>
      <c r="L358" s="3"/>
      <c r="M358" s="3"/>
    </row>
    <row r="359" ht="18.75" customHeight="1">
      <c r="E359" s="3"/>
      <c r="F359" s="3"/>
      <c r="G359" s="3"/>
      <c r="H359" s="3"/>
      <c r="K359" s="3"/>
      <c r="L359" s="3"/>
      <c r="M359" s="3"/>
    </row>
    <row r="360" ht="18.75" customHeight="1">
      <c r="E360" s="3"/>
      <c r="F360" s="3"/>
      <c r="G360" s="3"/>
      <c r="H360" s="3"/>
      <c r="K360" s="3"/>
      <c r="L360" s="3"/>
      <c r="M360" s="3"/>
    </row>
    <row r="361" ht="18.75" customHeight="1">
      <c r="E361" s="3"/>
      <c r="F361" s="3"/>
      <c r="G361" s="3"/>
      <c r="H361" s="3"/>
      <c r="K361" s="3"/>
      <c r="L361" s="3"/>
      <c r="M361" s="3"/>
    </row>
    <row r="362" ht="18.75" customHeight="1">
      <c r="E362" s="3"/>
      <c r="F362" s="3"/>
      <c r="G362" s="3"/>
      <c r="H362" s="3"/>
      <c r="K362" s="3"/>
      <c r="L362" s="3"/>
      <c r="M362" s="3"/>
    </row>
    <row r="363" ht="18.75" customHeight="1">
      <c r="E363" s="3"/>
      <c r="F363" s="3"/>
      <c r="G363" s="3"/>
      <c r="H363" s="3"/>
      <c r="K363" s="3"/>
      <c r="L363" s="3"/>
      <c r="M363" s="3"/>
    </row>
    <row r="364" ht="18.75" customHeight="1">
      <c r="E364" s="3"/>
      <c r="F364" s="3"/>
      <c r="G364" s="3"/>
      <c r="H364" s="3"/>
      <c r="K364" s="3"/>
      <c r="L364" s="3"/>
      <c r="M364" s="3"/>
    </row>
    <row r="365" ht="18.75" customHeight="1">
      <c r="E365" s="3"/>
      <c r="F365" s="3"/>
      <c r="G365" s="3"/>
      <c r="H365" s="3"/>
      <c r="K365" s="3"/>
      <c r="L365" s="3"/>
      <c r="M365" s="3"/>
    </row>
    <row r="366" ht="18.75" customHeight="1">
      <c r="E366" s="3"/>
      <c r="F366" s="3"/>
      <c r="G366" s="3"/>
      <c r="H366" s="3"/>
      <c r="K366" s="3"/>
      <c r="L366" s="3"/>
      <c r="M366" s="3"/>
    </row>
    <row r="367" ht="18.75" customHeight="1">
      <c r="E367" s="3"/>
      <c r="F367" s="3"/>
      <c r="G367" s="3"/>
      <c r="H367" s="3"/>
      <c r="K367" s="3"/>
      <c r="L367" s="3"/>
      <c r="M367" s="3"/>
    </row>
    <row r="368" ht="18.75" customHeight="1">
      <c r="E368" s="3"/>
      <c r="F368" s="3"/>
      <c r="G368" s="3"/>
      <c r="H368" s="3"/>
      <c r="K368" s="3"/>
      <c r="L368" s="3"/>
      <c r="M368" s="3"/>
    </row>
    <row r="369" ht="18.75" customHeight="1">
      <c r="E369" s="3"/>
      <c r="F369" s="3"/>
      <c r="G369" s="3"/>
      <c r="H369" s="3"/>
      <c r="K369" s="3"/>
      <c r="L369" s="3"/>
      <c r="M369" s="3"/>
    </row>
    <row r="370" ht="18.75" customHeight="1">
      <c r="E370" s="3"/>
      <c r="F370" s="3"/>
      <c r="G370" s="3"/>
      <c r="H370" s="3"/>
      <c r="K370" s="3"/>
      <c r="L370" s="3"/>
      <c r="M370" s="3"/>
    </row>
    <row r="371" ht="18.75" customHeight="1">
      <c r="E371" s="3"/>
      <c r="F371" s="3"/>
      <c r="G371" s="3"/>
      <c r="H371" s="3"/>
      <c r="K371" s="3"/>
      <c r="L371" s="3"/>
      <c r="M371" s="3"/>
    </row>
    <row r="372" ht="18.75" customHeight="1">
      <c r="E372" s="3"/>
      <c r="F372" s="3"/>
      <c r="G372" s="3"/>
      <c r="H372" s="3"/>
      <c r="K372" s="3"/>
      <c r="L372" s="3"/>
      <c r="M372" s="3"/>
    </row>
    <row r="373" ht="18.75" customHeight="1">
      <c r="E373" s="3"/>
      <c r="F373" s="3"/>
      <c r="G373" s="3"/>
      <c r="H373" s="3"/>
      <c r="K373" s="3"/>
      <c r="L373" s="3"/>
      <c r="M373" s="3"/>
    </row>
    <row r="374" ht="18.75" customHeight="1">
      <c r="E374" s="3"/>
      <c r="F374" s="3"/>
      <c r="G374" s="3"/>
      <c r="H374" s="3"/>
      <c r="K374" s="3"/>
      <c r="L374" s="3"/>
      <c r="M374" s="3"/>
    </row>
    <row r="375" ht="18.75" customHeight="1">
      <c r="E375" s="3"/>
      <c r="F375" s="3"/>
      <c r="G375" s="3"/>
      <c r="H375" s="3"/>
      <c r="K375" s="3"/>
      <c r="L375" s="3"/>
      <c r="M375" s="3"/>
    </row>
    <row r="376" ht="18.75" customHeight="1">
      <c r="E376" s="3"/>
      <c r="F376" s="3"/>
      <c r="G376" s="3"/>
      <c r="H376" s="3"/>
      <c r="K376" s="3"/>
      <c r="L376" s="3"/>
      <c r="M376" s="3"/>
    </row>
    <row r="377" ht="18.75" customHeight="1">
      <c r="E377" s="3"/>
      <c r="F377" s="3"/>
      <c r="G377" s="3"/>
      <c r="H377" s="3"/>
      <c r="K377" s="3"/>
      <c r="L377" s="3"/>
      <c r="M377" s="3"/>
    </row>
    <row r="378" ht="18.75" customHeight="1">
      <c r="E378" s="3"/>
      <c r="F378" s="3"/>
      <c r="G378" s="3"/>
      <c r="H378" s="3"/>
      <c r="K378" s="3"/>
      <c r="L378" s="3"/>
      <c r="M378" s="3"/>
    </row>
    <row r="379" ht="18.75" customHeight="1">
      <c r="E379" s="3"/>
      <c r="F379" s="3"/>
      <c r="G379" s="3"/>
      <c r="H379" s="3"/>
      <c r="K379" s="3"/>
      <c r="L379" s="3"/>
      <c r="M379" s="3"/>
    </row>
    <row r="380" ht="18.75" customHeight="1">
      <c r="E380" s="3"/>
      <c r="F380" s="3"/>
      <c r="G380" s="3"/>
      <c r="H380" s="3"/>
      <c r="K380" s="3"/>
      <c r="L380" s="3"/>
      <c r="M380" s="3"/>
    </row>
    <row r="381" ht="18.75" customHeight="1">
      <c r="E381" s="3"/>
      <c r="F381" s="3"/>
      <c r="G381" s="3"/>
      <c r="H381" s="3"/>
      <c r="K381" s="3"/>
      <c r="L381" s="3"/>
      <c r="M381" s="3"/>
    </row>
    <row r="382" ht="18.75" customHeight="1">
      <c r="E382" s="3"/>
      <c r="F382" s="3"/>
      <c r="G382" s="3"/>
      <c r="H382" s="3"/>
      <c r="K382" s="3"/>
      <c r="L382" s="3"/>
      <c r="M382" s="3"/>
    </row>
    <row r="383" ht="18.75" customHeight="1">
      <c r="E383" s="3"/>
      <c r="F383" s="3"/>
      <c r="G383" s="3"/>
      <c r="H383" s="3"/>
      <c r="K383" s="3"/>
      <c r="L383" s="3"/>
      <c r="M383" s="3"/>
    </row>
    <row r="384" ht="18.75" customHeight="1">
      <c r="E384" s="3"/>
      <c r="F384" s="3"/>
      <c r="G384" s="3"/>
      <c r="H384" s="3"/>
      <c r="K384" s="3"/>
      <c r="L384" s="3"/>
      <c r="M384" s="3"/>
    </row>
    <row r="385" ht="18.75" customHeight="1">
      <c r="E385" s="3"/>
      <c r="F385" s="3"/>
      <c r="G385" s="3"/>
      <c r="H385" s="3"/>
      <c r="K385" s="3"/>
      <c r="L385" s="3"/>
      <c r="M385" s="3"/>
    </row>
    <row r="386" ht="18.75" customHeight="1">
      <c r="E386" s="3"/>
      <c r="F386" s="3"/>
      <c r="G386" s="3"/>
      <c r="H386" s="3"/>
      <c r="K386" s="3"/>
      <c r="L386" s="3"/>
      <c r="M386" s="3"/>
    </row>
    <row r="387" ht="18.75" customHeight="1">
      <c r="E387" s="3"/>
      <c r="F387" s="3"/>
      <c r="G387" s="3"/>
      <c r="H387" s="3"/>
      <c r="K387" s="3"/>
      <c r="L387" s="3"/>
      <c r="M387" s="3"/>
    </row>
    <row r="388" ht="18.75" customHeight="1">
      <c r="E388" s="3"/>
      <c r="F388" s="3"/>
      <c r="G388" s="3"/>
      <c r="H388" s="3"/>
      <c r="K388" s="3"/>
      <c r="L388" s="3"/>
      <c r="M388" s="3"/>
    </row>
    <row r="389" ht="18.75" customHeight="1">
      <c r="E389" s="3"/>
      <c r="F389" s="3"/>
      <c r="G389" s="3"/>
      <c r="H389" s="3"/>
      <c r="K389" s="3"/>
      <c r="L389" s="3"/>
      <c r="M389" s="3"/>
    </row>
    <row r="390" ht="18.75" customHeight="1">
      <c r="E390" s="3"/>
      <c r="F390" s="3"/>
      <c r="G390" s="3"/>
      <c r="H390" s="3"/>
      <c r="K390" s="3"/>
      <c r="L390" s="3"/>
      <c r="M390" s="3"/>
    </row>
    <row r="391" ht="18.75" customHeight="1">
      <c r="E391" s="3"/>
      <c r="F391" s="3"/>
      <c r="G391" s="3"/>
      <c r="H391" s="3"/>
      <c r="K391" s="3"/>
      <c r="L391" s="3"/>
      <c r="M391" s="3"/>
    </row>
    <row r="392" ht="18.75" customHeight="1">
      <c r="E392" s="3"/>
      <c r="F392" s="3"/>
      <c r="G392" s="3"/>
      <c r="H392" s="3"/>
      <c r="K392" s="3"/>
      <c r="L392" s="3"/>
      <c r="M392" s="3"/>
    </row>
    <row r="393" ht="18.75" customHeight="1">
      <c r="E393" s="3"/>
      <c r="F393" s="3"/>
      <c r="G393" s="3"/>
      <c r="H393" s="3"/>
      <c r="K393" s="3"/>
      <c r="L393" s="3"/>
      <c r="M393" s="3"/>
    </row>
    <row r="394" ht="18.75" customHeight="1">
      <c r="E394" s="3"/>
      <c r="F394" s="3"/>
      <c r="G394" s="3"/>
      <c r="H394" s="3"/>
      <c r="K394" s="3"/>
      <c r="L394" s="3"/>
      <c r="M394" s="3"/>
    </row>
    <row r="395" ht="18.75" customHeight="1">
      <c r="E395" s="3"/>
      <c r="F395" s="3"/>
      <c r="G395" s="3"/>
      <c r="H395" s="3"/>
      <c r="K395" s="3"/>
      <c r="L395" s="3"/>
      <c r="M395" s="3"/>
    </row>
    <row r="396" ht="18.75" customHeight="1">
      <c r="E396" s="3"/>
      <c r="F396" s="3"/>
      <c r="G396" s="3"/>
      <c r="H396" s="3"/>
      <c r="K396" s="3"/>
      <c r="L396" s="3"/>
      <c r="M396" s="3"/>
    </row>
    <row r="397" ht="18.75" customHeight="1">
      <c r="E397" s="3"/>
      <c r="F397" s="3"/>
      <c r="G397" s="3"/>
      <c r="H397" s="3"/>
      <c r="K397" s="3"/>
      <c r="L397" s="3"/>
      <c r="M397" s="3"/>
    </row>
    <row r="398" ht="18.75" customHeight="1">
      <c r="E398" s="3"/>
      <c r="F398" s="3"/>
      <c r="G398" s="3"/>
      <c r="H398" s="3"/>
      <c r="K398" s="3"/>
      <c r="L398" s="3"/>
      <c r="M398" s="3"/>
    </row>
    <row r="399" ht="18.75" customHeight="1">
      <c r="E399" s="3"/>
      <c r="F399" s="3"/>
      <c r="G399" s="3"/>
      <c r="H399" s="3"/>
      <c r="K399" s="3"/>
      <c r="L399" s="3"/>
      <c r="M399" s="3"/>
    </row>
    <row r="400" ht="18.75" customHeight="1">
      <c r="E400" s="3"/>
      <c r="F400" s="3"/>
      <c r="G400" s="3"/>
      <c r="H400" s="3"/>
      <c r="K400" s="3"/>
      <c r="L400" s="3"/>
      <c r="M400" s="3"/>
    </row>
    <row r="401" ht="18.75" customHeight="1">
      <c r="E401" s="3"/>
      <c r="F401" s="3"/>
      <c r="G401" s="3"/>
      <c r="H401" s="3"/>
      <c r="K401" s="3"/>
      <c r="L401" s="3"/>
      <c r="M401" s="3"/>
    </row>
    <row r="402" ht="18.75" customHeight="1">
      <c r="E402" s="3"/>
      <c r="F402" s="3"/>
      <c r="G402" s="3"/>
      <c r="H402" s="3"/>
      <c r="K402" s="3"/>
      <c r="L402" s="3"/>
      <c r="M402" s="3"/>
    </row>
    <row r="403" ht="18.75" customHeight="1">
      <c r="E403" s="3"/>
      <c r="F403" s="3"/>
      <c r="G403" s="3"/>
      <c r="H403" s="3"/>
      <c r="K403" s="3"/>
      <c r="L403" s="3"/>
      <c r="M403" s="3"/>
    </row>
    <row r="404" ht="18.75" customHeight="1">
      <c r="E404" s="3"/>
      <c r="F404" s="3"/>
      <c r="G404" s="3"/>
      <c r="H404" s="3"/>
      <c r="K404" s="3"/>
      <c r="L404" s="3"/>
      <c r="M404" s="3"/>
    </row>
    <row r="405" ht="18.75" customHeight="1">
      <c r="E405" s="3"/>
      <c r="F405" s="3"/>
      <c r="G405" s="3"/>
      <c r="H405" s="3"/>
      <c r="K405" s="3"/>
      <c r="L405" s="3"/>
      <c r="M405" s="3"/>
    </row>
    <row r="406" ht="18.75" customHeight="1">
      <c r="E406" s="3"/>
      <c r="F406" s="3"/>
      <c r="G406" s="3"/>
      <c r="H406" s="3"/>
      <c r="K406" s="3"/>
      <c r="L406" s="3"/>
      <c r="M406" s="3"/>
    </row>
    <row r="407" ht="18.75" customHeight="1">
      <c r="E407" s="3"/>
      <c r="F407" s="3"/>
      <c r="G407" s="3"/>
      <c r="H407" s="3"/>
      <c r="K407" s="3"/>
      <c r="L407" s="3"/>
      <c r="M407" s="3"/>
    </row>
    <row r="408" ht="18.75" customHeight="1">
      <c r="E408" s="3"/>
      <c r="F408" s="3"/>
      <c r="G408" s="3"/>
      <c r="H408" s="3"/>
      <c r="K408" s="3"/>
      <c r="L408" s="3"/>
      <c r="M408" s="3"/>
    </row>
    <row r="409" ht="18.75" customHeight="1">
      <c r="E409" s="3"/>
      <c r="F409" s="3"/>
      <c r="G409" s="3"/>
      <c r="H409" s="3"/>
      <c r="K409" s="3"/>
      <c r="L409" s="3"/>
      <c r="M409" s="3"/>
    </row>
    <row r="410" ht="18.75" customHeight="1">
      <c r="E410" s="3"/>
      <c r="F410" s="3"/>
      <c r="G410" s="3"/>
      <c r="H410" s="3"/>
      <c r="K410" s="3"/>
      <c r="L410" s="3"/>
      <c r="M410" s="3"/>
    </row>
    <row r="411" ht="18.75" customHeight="1">
      <c r="E411" s="3"/>
      <c r="F411" s="3"/>
      <c r="G411" s="3"/>
      <c r="H411" s="3"/>
      <c r="K411" s="3"/>
      <c r="L411" s="3"/>
      <c r="M411" s="3"/>
    </row>
    <row r="412" ht="18.75" customHeight="1">
      <c r="E412" s="3"/>
      <c r="F412" s="3"/>
      <c r="G412" s="3"/>
      <c r="H412" s="3"/>
      <c r="K412" s="3"/>
      <c r="L412" s="3"/>
      <c r="M412" s="3"/>
    </row>
    <row r="413" ht="18.75" customHeight="1">
      <c r="E413" s="3"/>
      <c r="F413" s="3"/>
      <c r="G413" s="3"/>
      <c r="H413" s="3"/>
      <c r="K413" s="3"/>
      <c r="L413" s="3"/>
      <c r="M413" s="3"/>
    </row>
    <row r="414" ht="18.75" customHeight="1">
      <c r="E414" s="3"/>
      <c r="F414" s="3"/>
      <c r="G414" s="3"/>
      <c r="H414" s="3"/>
      <c r="K414" s="3"/>
      <c r="L414" s="3"/>
      <c r="M414" s="3"/>
    </row>
    <row r="415" ht="18.75" customHeight="1">
      <c r="E415" s="3"/>
      <c r="F415" s="3"/>
      <c r="G415" s="3"/>
      <c r="H415" s="3"/>
      <c r="K415" s="3"/>
      <c r="L415" s="3"/>
      <c r="M415" s="3"/>
    </row>
    <row r="416" ht="18.75" customHeight="1">
      <c r="E416" s="3"/>
      <c r="F416" s="3"/>
      <c r="G416" s="3"/>
      <c r="H416" s="3"/>
      <c r="K416" s="3"/>
      <c r="L416" s="3"/>
      <c r="M416" s="3"/>
    </row>
    <row r="417" ht="18.75" customHeight="1">
      <c r="E417" s="3"/>
      <c r="F417" s="3"/>
      <c r="G417" s="3"/>
      <c r="H417" s="3"/>
      <c r="K417" s="3"/>
      <c r="L417" s="3"/>
      <c r="M417" s="3"/>
    </row>
    <row r="418" ht="18.75" customHeight="1">
      <c r="E418" s="3"/>
      <c r="F418" s="3"/>
      <c r="G418" s="3"/>
      <c r="H418" s="3"/>
      <c r="K418" s="3"/>
      <c r="L418" s="3"/>
      <c r="M418" s="3"/>
    </row>
    <row r="419" ht="18.75" customHeight="1">
      <c r="E419" s="3"/>
      <c r="F419" s="3"/>
      <c r="G419" s="3"/>
      <c r="H419" s="3"/>
      <c r="K419" s="3"/>
      <c r="L419" s="3"/>
      <c r="M419" s="3"/>
    </row>
    <row r="420" ht="18.75" customHeight="1">
      <c r="E420" s="3"/>
      <c r="F420" s="3"/>
      <c r="G420" s="3"/>
      <c r="H420" s="3"/>
      <c r="K420" s="3"/>
      <c r="L420" s="3"/>
      <c r="M420" s="3"/>
    </row>
    <row r="421" ht="18.75" customHeight="1">
      <c r="E421" s="3"/>
      <c r="F421" s="3"/>
      <c r="G421" s="3"/>
      <c r="H421" s="3"/>
      <c r="K421" s="3"/>
      <c r="L421" s="3"/>
      <c r="M421" s="3"/>
    </row>
    <row r="422" ht="18.75" customHeight="1">
      <c r="E422" s="3"/>
      <c r="F422" s="3"/>
      <c r="G422" s="3"/>
      <c r="H422" s="3"/>
      <c r="K422" s="3"/>
      <c r="L422" s="3"/>
      <c r="M422" s="3"/>
    </row>
    <row r="423" ht="18.75" customHeight="1">
      <c r="E423" s="3"/>
      <c r="F423" s="3"/>
      <c r="G423" s="3"/>
      <c r="H423" s="3"/>
      <c r="K423" s="3"/>
      <c r="L423" s="3"/>
      <c r="M423" s="3"/>
    </row>
    <row r="424" ht="18.75" customHeight="1">
      <c r="E424" s="3"/>
      <c r="F424" s="3"/>
      <c r="G424" s="3"/>
      <c r="H424" s="3"/>
      <c r="K424" s="3"/>
      <c r="L424" s="3"/>
      <c r="M424" s="3"/>
    </row>
    <row r="425" ht="18.75" customHeight="1">
      <c r="E425" s="3"/>
      <c r="F425" s="3"/>
      <c r="G425" s="3"/>
      <c r="H425" s="3"/>
      <c r="K425" s="3"/>
      <c r="L425" s="3"/>
      <c r="M425" s="3"/>
    </row>
    <row r="426" ht="18.75" customHeight="1">
      <c r="E426" s="3"/>
      <c r="F426" s="3"/>
      <c r="G426" s="3"/>
      <c r="H426" s="3"/>
      <c r="K426" s="3"/>
      <c r="L426" s="3"/>
      <c r="M426" s="3"/>
    </row>
    <row r="427" ht="18.75" customHeight="1">
      <c r="E427" s="3"/>
      <c r="F427" s="3"/>
      <c r="G427" s="3"/>
      <c r="H427" s="3"/>
      <c r="K427" s="3"/>
      <c r="L427" s="3"/>
      <c r="M427" s="3"/>
    </row>
    <row r="428" ht="18.75" customHeight="1">
      <c r="E428" s="3"/>
      <c r="F428" s="3"/>
      <c r="G428" s="3"/>
      <c r="H428" s="3"/>
      <c r="K428" s="3"/>
      <c r="L428" s="3"/>
      <c r="M428" s="3"/>
    </row>
    <row r="429" ht="18.75" customHeight="1">
      <c r="E429" s="3"/>
      <c r="F429" s="3"/>
      <c r="G429" s="3"/>
      <c r="H429" s="3"/>
      <c r="K429" s="3"/>
      <c r="L429" s="3"/>
      <c r="M429" s="3"/>
    </row>
    <row r="430" ht="18.75" customHeight="1">
      <c r="E430" s="3"/>
      <c r="F430" s="3"/>
      <c r="G430" s="3"/>
      <c r="H430" s="3"/>
      <c r="K430" s="3"/>
      <c r="L430" s="3"/>
      <c r="M430" s="3"/>
    </row>
    <row r="431" ht="18.75" customHeight="1">
      <c r="E431" s="3"/>
      <c r="F431" s="3"/>
      <c r="G431" s="3"/>
      <c r="H431" s="3"/>
      <c r="K431" s="3"/>
      <c r="L431" s="3"/>
      <c r="M431" s="3"/>
    </row>
    <row r="432" ht="18.75" customHeight="1">
      <c r="E432" s="3"/>
      <c r="F432" s="3"/>
      <c r="G432" s="3"/>
      <c r="H432" s="3"/>
      <c r="K432" s="3"/>
      <c r="L432" s="3"/>
      <c r="M432" s="3"/>
    </row>
    <row r="433" ht="18.75" customHeight="1">
      <c r="E433" s="3"/>
      <c r="F433" s="3"/>
      <c r="G433" s="3"/>
      <c r="H433" s="3"/>
      <c r="K433" s="3"/>
      <c r="L433" s="3"/>
      <c r="M433" s="3"/>
    </row>
    <row r="434" ht="18.75" customHeight="1">
      <c r="E434" s="3"/>
      <c r="F434" s="3"/>
      <c r="G434" s="3"/>
      <c r="H434" s="3"/>
      <c r="K434" s="3"/>
      <c r="L434" s="3"/>
      <c r="M434" s="3"/>
    </row>
    <row r="435" ht="18.75" customHeight="1">
      <c r="E435" s="3"/>
      <c r="F435" s="3"/>
      <c r="G435" s="3"/>
      <c r="H435" s="3"/>
      <c r="K435" s="3"/>
      <c r="L435" s="3"/>
      <c r="M435" s="3"/>
    </row>
    <row r="436" ht="18.75" customHeight="1">
      <c r="E436" s="3"/>
      <c r="F436" s="3"/>
      <c r="G436" s="3"/>
      <c r="H436" s="3"/>
      <c r="K436" s="3"/>
      <c r="L436" s="3"/>
      <c r="M436" s="3"/>
    </row>
    <row r="437" ht="18.75" customHeight="1">
      <c r="E437" s="3"/>
      <c r="F437" s="3"/>
      <c r="G437" s="3"/>
      <c r="H437" s="3"/>
      <c r="K437" s="3"/>
      <c r="L437" s="3"/>
      <c r="M437" s="3"/>
    </row>
    <row r="438" ht="18.75" customHeight="1">
      <c r="E438" s="3"/>
      <c r="F438" s="3"/>
      <c r="G438" s="3"/>
      <c r="H438" s="3"/>
      <c r="K438" s="3"/>
      <c r="L438" s="3"/>
      <c r="M438" s="3"/>
    </row>
    <row r="439" ht="18.75" customHeight="1">
      <c r="E439" s="3"/>
      <c r="F439" s="3"/>
      <c r="G439" s="3"/>
      <c r="H439" s="3"/>
      <c r="K439" s="3"/>
      <c r="L439" s="3"/>
      <c r="M439" s="3"/>
    </row>
    <row r="440" ht="18.75" customHeight="1">
      <c r="E440" s="3"/>
      <c r="F440" s="3"/>
      <c r="G440" s="3"/>
      <c r="H440" s="3"/>
      <c r="K440" s="3"/>
      <c r="L440" s="3"/>
      <c r="M440" s="3"/>
    </row>
    <row r="441" ht="18.75" customHeight="1">
      <c r="E441" s="3"/>
      <c r="F441" s="3"/>
      <c r="G441" s="3"/>
      <c r="H441" s="3"/>
      <c r="K441" s="3"/>
      <c r="L441" s="3"/>
      <c r="M441" s="3"/>
    </row>
    <row r="442" ht="18.75" customHeight="1">
      <c r="E442" s="3"/>
      <c r="F442" s="3"/>
      <c r="G442" s="3"/>
      <c r="H442" s="3"/>
      <c r="K442" s="3"/>
      <c r="L442" s="3"/>
      <c r="M442" s="3"/>
    </row>
    <row r="443" ht="18.75" customHeight="1">
      <c r="E443" s="3"/>
      <c r="F443" s="3"/>
      <c r="G443" s="3"/>
      <c r="H443" s="3"/>
      <c r="K443" s="3"/>
      <c r="L443" s="3"/>
      <c r="M443" s="3"/>
    </row>
    <row r="444" ht="18.75" customHeight="1">
      <c r="E444" s="3"/>
      <c r="F444" s="3"/>
      <c r="G444" s="3"/>
      <c r="H444" s="3"/>
      <c r="K444" s="3"/>
      <c r="L444" s="3"/>
      <c r="M444" s="3"/>
    </row>
    <row r="445" ht="18.75" customHeight="1">
      <c r="E445" s="3"/>
      <c r="F445" s="3"/>
      <c r="G445" s="3"/>
      <c r="H445" s="3"/>
      <c r="K445" s="3"/>
      <c r="L445" s="3"/>
      <c r="M445" s="3"/>
    </row>
    <row r="446" ht="18.75" customHeight="1">
      <c r="E446" s="3"/>
      <c r="F446" s="3"/>
      <c r="G446" s="3"/>
      <c r="H446" s="3"/>
      <c r="K446" s="3"/>
      <c r="L446" s="3"/>
      <c r="M446" s="3"/>
    </row>
    <row r="447" ht="18.75" customHeight="1">
      <c r="E447" s="3"/>
      <c r="F447" s="3"/>
      <c r="G447" s="3"/>
      <c r="H447" s="3"/>
      <c r="K447" s="3"/>
      <c r="L447" s="3"/>
      <c r="M447" s="3"/>
    </row>
    <row r="448" ht="18.75" customHeight="1">
      <c r="E448" s="3"/>
      <c r="F448" s="3"/>
      <c r="G448" s="3"/>
      <c r="H448" s="3"/>
      <c r="K448" s="3"/>
      <c r="L448" s="3"/>
      <c r="M448" s="3"/>
    </row>
    <row r="449" ht="18.75" customHeight="1">
      <c r="E449" s="3"/>
      <c r="F449" s="3"/>
      <c r="G449" s="3"/>
      <c r="H449" s="3"/>
      <c r="K449" s="3"/>
      <c r="L449" s="3"/>
      <c r="M449" s="3"/>
    </row>
    <row r="450" ht="18.75" customHeight="1">
      <c r="E450" s="3"/>
      <c r="F450" s="3"/>
      <c r="G450" s="3"/>
      <c r="H450" s="3"/>
      <c r="K450" s="3"/>
      <c r="L450" s="3"/>
      <c r="M450" s="3"/>
    </row>
    <row r="451" ht="18.75" customHeight="1">
      <c r="E451" s="3"/>
      <c r="F451" s="3"/>
      <c r="G451" s="3"/>
      <c r="H451" s="3"/>
      <c r="K451" s="3"/>
      <c r="L451" s="3"/>
      <c r="M451" s="3"/>
    </row>
    <row r="452" ht="18.75" customHeight="1">
      <c r="E452" s="3"/>
      <c r="F452" s="3"/>
      <c r="G452" s="3"/>
      <c r="H452" s="3"/>
      <c r="K452" s="3"/>
      <c r="L452" s="3"/>
      <c r="M452" s="3"/>
    </row>
    <row r="453" ht="18.75" customHeight="1">
      <c r="E453" s="3"/>
      <c r="F453" s="3"/>
      <c r="G453" s="3"/>
      <c r="H453" s="3"/>
      <c r="K453" s="3"/>
      <c r="L453" s="3"/>
      <c r="M453" s="3"/>
    </row>
    <row r="454" ht="18.75" customHeight="1">
      <c r="E454" s="3"/>
      <c r="F454" s="3"/>
      <c r="G454" s="3"/>
      <c r="H454" s="3"/>
      <c r="K454" s="3"/>
      <c r="L454" s="3"/>
      <c r="M454" s="3"/>
    </row>
    <row r="455" ht="18.75" customHeight="1">
      <c r="E455" s="3"/>
      <c r="F455" s="3"/>
      <c r="G455" s="3"/>
      <c r="H455" s="3"/>
      <c r="K455" s="3"/>
      <c r="L455" s="3"/>
      <c r="M455" s="3"/>
    </row>
    <row r="456" ht="18.75" customHeight="1">
      <c r="E456" s="3"/>
      <c r="F456" s="3"/>
      <c r="G456" s="3"/>
      <c r="H456" s="3"/>
      <c r="K456" s="3"/>
      <c r="L456" s="3"/>
      <c r="M456" s="3"/>
    </row>
    <row r="457" ht="18.75" customHeight="1">
      <c r="E457" s="3"/>
      <c r="F457" s="3"/>
      <c r="G457" s="3"/>
      <c r="H457" s="3"/>
      <c r="K457" s="3"/>
      <c r="L457" s="3"/>
      <c r="M457" s="3"/>
    </row>
    <row r="458" ht="18.75" customHeight="1">
      <c r="E458" s="3"/>
      <c r="F458" s="3"/>
      <c r="G458" s="3"/>
      <c r="H458" s="3"/>
      <c r="K458" s="3"/>
      <c r="L458" s="3"/>
      <c r="M458" s="3"/>
    </row>
    <row r="459" ht="18.75" customHeight="1">
      <c r="E459" s="3"/>
      <c r="F459" s="3"/>
      <c r="G459" s="3"/>
      <c r="H459" s="3"/>
      <c r="K459" s="3"/>
      <c r="L459" s="3"/>
      <c r="M459" s="3"/>
    </row>
    <row r="460" ht="18.75" customHeight="1">
      <c r="E460" s="3"/>
      <c r="F460" s="3"/>
      <c r="G460" s="3"/>
      <c r="H460" s="3"/>
      <c r="K460" s="3"/>
      <c r="L460" s="3"/>
      <c r="M460" s="3"/>
    </row>
    <row r="461" ht="18.75" customHeight="1">
      <c r="E461" s="3"/>
      <c r="F461" s="3"/>
      <c r="G461" s="3"/>
      <c r="H461" s="3"/>
      <c r="K461" s="3"/>
      <c r="L461" s="3"/>
      <c r="M461" s="3"/>
    </row>
    <row r="462" ht="18.75" customHeight="1">
      <c r="E462" s="3"/>
      <c r="F462" s="3"/>
      <c r="G462" s="3"/>
      <c r="H462" s="3"/>
      <c r="K462" s="3"/>
      <c r="L462" s="3"/>
      <c r="M462" s="3"/>
    </row>
    <row r="463" ht="18.75" customHeight="1">
      <c r="E463" s="3"/>
      <c r="F463" s="3"/>
      <c r="G463" s="3"/>
      <c r="H463" s="3"/>
      <c r="K463" s="3"/>
      <c r="L463" s="3"/>
      <c r="M463" s="3"/>
    </row>
    <row r="464" ht="18.75" customHeight="1">
      <c r="E464" s="3"/>
      <c r="F464" s="3"/>
      <c r="G464" s="3"/>
      <c r="H464" s="3"/>
      <c r="K464" s="3"/>
      <c r="L464" s="3"/>
      <c r="M464" s="3"/>
    </row>
    <row r="465" ht="18.75" customHeight="1">
      <c r="E465" s="3"/>
      <c r="F465" s="3"/>
      <c r="G465" s="3"/>
      <c r="H465" s="3"/>
      <c r="K465" s="3"/>
      <c r="L465" s="3"/>
      <c r="M465" s="3"/>
    </row>
    <row r="466" ht="18.75" customHeight="1">
      <c r="E466" s="3"/>
      <c r="F466" s="3"/>
      <c r="G466" s="3"/>
      <c r="H466" s="3"/>
      <c r="K466" s="3"/>
      <c r="L466" s="3"/>
      <c r="M466" s="3"/>
    </row>
    <row r="467" ht="18.75" customHeight="1">
      <c r="E467" s="3"/>
      <c r="F467" s="3"/>
      <c r="G467" s="3"/>
      <c r="H467" s="3"/>
      <c r="K467" s="3"/>
      <c r="L467" s="3"/>
      <c r="M467" s="3"/>
    </row>
    <row r="468" ht="18.75" customHeight="1">
      <c r="E468" s="3"/>
      <c r="F468" s="3"/>
      <c r="G468" s="3"/>
      <c r="H468" s="3"/>
      <c r="K468" s="3"/>
      <c r="L468" s="3"/>
      <c r="M468" s="3"/>
    </row>
    <row r="469" ht="18.75" customHeight="1">
      <c r="E469" s="3"/>
      <c r="F469" s="3"/>
      <c r="G469" s="3"/>
      <c r="H469" s="3"/>
      <c r="K469" s="3"/>
      <c r="L469" s="3"/>
      <c r="M469" s="3"/>
    </row>
    <row r="470" ht="18.75" customHeight="1">
      <c r="E470" s="3"/>
      <c r="F470" s="3"/>
      <c r="G470" s="3"/>
      <c r="H470" s="3"/>
      <c r="K470" s="3"/>
      <c r="L470" s="3"/>
      <c r="M470" s="3"/>
    </row>
    <row r="471" ht="18.75" customHeight="1">
      <c r="E471" s="3"/>
      <c r="F471" s="3"/>
      <c r="G471" s="3"/>
      <c r="H471" s="3"/>
      <c r="K471" s="3"/>
      <c r="L471" s="3"/>
      <c r="M471" s="3"/>
    </row>
    <row r="472" ht="18.75" customHeight="1">
      <c r="E472" s="3"/>
      <c r="F472" s="3"/>
      <c r="G472" s="3"/>
      <c r="H472" s="3"/>
      <c r="K472" s="3"/>
      <c r="L472" s="3"/>
      <c r="M472" s="3"/>
    </row>
    <row r="473" ht="18.75" customHeight="1">
      <c r="E473" s="3"/>
      <c r="F473" s="3"/>
      <c r="G473" s="3"/>
      <c r="H473" s="3"/>
      <c r="K473" s="3"/>
      <c r="L473" s="3"/>
      <c r="M473" s="3"/>
    </row>
    <row r="474" ht="18.75" customHeight="1">
      <c r="E474" s="3"/>
      <c r="F474" s="3"/>
      <c r="G474" s="3"/>
      <c r="H474" s="3"/>
      <c r="K474" s="3"/>
      <c r="L474" s="3"/>
      <c r="M474" s="3"/>
    </row>
    <row r="475" ht="18.75" customHeight="1">
      <c r="E475" s="3"/>
      <c r="F475" s="3"/>
      <c r="G475" s="3"/>
      <c r="H475" s="3"/>
      <c r="K475" s="3"/>
      <c r="L475" s="3"/>
      <c r="M475" s="3"/>
    </row>
    <row r="476" ht="18.75" customHeight="1">
      <c r="E476" s="3"/>
      <c r="F476" s="3"/>
      <c r="G476" s="3"/>
      <c r="H476" s="3"/>
      <c r="K476" s="3"/>
      <c r="L476" s="3"/>
      <c r="M476" s="3"/>
    </row>
    <row r="477" ht="18.75" customHeight="1">
      <c r="E477" s="3"/>
      <c r="F477" s="3"/>
      <c r="G477" s="3"/>
      <c r="H477" s="3"/>
      <c r="K477" s="3"/>
      <c r="L477" s="3"/>
      <c r="M477" s="3"/>
    </row>
    <row r="478" ht="18.75" customHeight="1">
      <c r="E478" s="3"/>
      <c r="F478" s="3"/>
      <c r="G478" s="3"/>
      <c r="H478" s="3"/>
      <c r="K478" s="3"/>
      <c r="L478" s="3"/>
      <c r="M478" s="3"/>
    </row>
    <row r="479" ht="18.75" customHeight="1">
      <c r="E479" s="3"/>
      <c r="F479" s="3"/>
      <c r="G479" s="3"/>
      <c r="H479" s="3"/>
      <c r="K479" s="3"/>
      <c r="L479" s="3"/>
      <c r="M479" s="3"/>
    </row>
    <row r="480" ht="18.75" customHeight="1">
      <c r="E480" s="3"/>
      <c r="F480" s="3"/>
      <c r="G480" s="3"/>
      <c r="H480" s="3"/>
      <c r="K480" s="3"/>
      <c r="L480" s="3"/>
      <c r="M480" s="3"/>
    </row>
    <row r="481" ht="18.75" customHeight="1">
      <c r="E481" s="3"/>
      <c r="F481" s="3"/>
      <c r="G481" s="3"/>
      <c r="H481" s="3"/>
      <c r="K481" s="3"/>
      <c r="L481" s="3"/>
      <c r="M481" s="3"/>
    </row>
    <row r="482" ht="18.75" customHeight="1">
      <c r="E482" s="3"/>
      <c r="F482" s="3"/>
      <c r="G482" s="3"/>
      <c r="H482" s="3"/>
      <c r="K482" s="3"/>
      <c r="L482" s="3"/>
      <c r="M482" s="3"/>
    </row>
    <row r="483" ht="18.75" customHeight="1">
      <c r="E483" s="3"/>
      <c r="F483" s="3"/>
      <c r="G483" s="3"/>
      <c r="H483" s="3"/>
      <c r="K483" s="3"/>
      <c r="L483" s="3"/>
      <c r="M483" s="3"/>
    </row>
    <row r="484" ht="18.75" customHeight="1">
      <c r="E484" s="3"/>
      <c r="F484" s="3"/>
      <c r="G484" s="3"/>
      <c r="H484" s="3"/>
      <c r="K484" s="3"/>
      <c r="L484" s="3"/>
      <c r="M484" s="3"/>
    </row>
    <row r="485" ht="18.75" customHeight="1">
      <c r="E485" s="3"/>
      <c r="F485" s="3"/>
      <c r="G485" s="3"/>
      <c r="H485" s="3"/>
      <c r="K485" s="3"/>
      <c r="L485" s="3"/>
      <c r="M485" s="3"/>
    </row>
    <row r="486" ht="18.75" customHeight="1">
      <c r="E486" s="3"/>
      <c r="F486" s="3"/>
      <c r="G486" s="3"/>
      <c r="H486" s="3"/>
      <c r="K486" s="3"/>
      <c r="L486" s="3"/>
      <c r="M486" s="3"/>
    </row>
    <row r="487" ht="18.75" customHeight="1">
      <c r="E487" s="3"/>
      <c r="F487" s="3"/>
      <c r="G487" s="3"/>
      <c r="H487" s="3"/>
      <c r="K487" s="3"/>
      <c r="L487" s="3"/>
      <c r="M487" s="3"/>
    </row>
    <row r="488" ht="18.75" customHeight="1">
      <c r="E488" s="3"/>
      <c r="F488" s="3"/>
      <c r="G488" s="3"/>
      <c r="H488" s="3"/>
      <c r="K488" s="3"/>
      <c r="L488" s="3"/>
      <c r="M488" s="3"/>
    </row>
    <row r="489" ht="18.75" customHeight="1">
      <c r="E489" s="3"/>
      <c r="F489" s="3"/>
      <c r="G489" s="3"/>
      <c r="H489" s="3"/>
      <c r="K489" s="3"/>
      <c r="L489" s="3"/>
      <c r="M489" s="3"/>
    </row>
    <row r="490" ht="18.75" customHeight="1">
      <c r="E490" s="3"/>
      <c r="F490" s="3"/>
      <c r="G490" s="3"/>
      <c r="H490" s="3"/>
      <c r="K490" s="3"/>
      <c r="L490" s="3"/>
      <c r="M490" s="3"/>
    </row>
    <row r="491" ht="18.75" customHeight="1">
      <c r="E491" s="3"/>
      <c r="F491" s="3"/>
      <c r="G491" s="3"/>
      <c r="H491" s="3"/>
      <c r="K491" s="3"/>
      <c r="L491" s="3"/>
      <c r="M491" s="3"/>
    </row>
    <row r="492" ht="18.75" customHeight="1">
      <c r="E492" s="3"/>
      <c r="F492" s="3"/>
      <c r="G492" s="3"/>
      <c r="H492" s="3"/>
      <c r="K492" s="3"/>
      <c r="L492" s="3"/>
      <c r="M492" s="3"/>
    </row>
    <row r="493" ht="18.75" customHeight="1">
      <c r="E493" s="3"/>
      <c r="F493" s="3"/>
      <c r="G493" s="3"/>
      <c r="H493" s="3"/>
      <c r="K493" s="3"/>
      <c r="L493" s="3"/>
      <c r="M493" s="3"/>
    </row>
    <row r="494" ht="18.75" customHeight="1">
      <c r="E494" s="3"/>
      <c r="F494" s="3"/>
      <c r="G494" s="3"/>
      <c r="H494" s="3"/>
      <c r="K494" s="3"/>
      <c r="L494" s="3"/>
      <c r="M494" s="3"/>
    </row>
    <row r="495" ht="18.75" customHeight="1">
      <c r="E495" s="3"/>
      <c r="F495" s="3"/>
      <c r="G495" s="3"/>
      <c r="H495" s="3"/>
      <c r="K495" s="3"/>
      <c r="L495" s="3"/>
      <c r="M495" s="3"/>
    </row>
    <row r="496" ht="18.75" customHeight="1">
      <c r="E496" s="3"/>
      <c r="F496" s="3"/>
      <c r="G496" s="3"/>
      <c r="H496" s="3"/>
      <c r="K496" s="3"/>
      <c r="L496" s="3"/>
      <c r="M496" s="3"/>
    </row>
    <row r="497" ht="18.75" customHeight="1">
      <c r="E497" s="3"/>
      <c r="F497" s="3"/>
      <c r="G497" s="3"/>
      <c r="H497" s="3"/>
      <c r="K497" s="3"/>
      <c r="L497" s="3"/>
      <c r="M497" s="3"/>
    </row>
    <row r="498" ht="18.75" customHeight="1">
      <c r="E498" s="3"/>
      <c r="F498" s="3"/>
      <c r="G498" s="3"/>
      <c r="H498" s="3"/>
      <c r="K498" s="3"/>
      <c r="L498" s="3"/>
      <c r="M498" s="3"/>
    </row>
    <row r="499" ht="18.75" customHeight="1">
      <c r="E499" s="3"/>
      <c r="F499" s="3"/>
      <c r="G499" s="3"/>
      <c r="H499" s="3"/>
      <c r="K499" s="3"/>
      <c r="L499" s="3"/>
      <c r="M499" s="3"/>
    </row>
    <row r="500" ht="18.75" customHeight="1">
      <c r="E500" s="3"/>
      <c r="F500" s="3"/>
      <c r="G500" s="3"/>
      <c r="H500" s="3"/>
      <c r="K500" s="3"/>
      <c r="L500" s="3"/>
      <c r="M500" s="3"/>
    </row>
    <row r="501" ht="18.75" customHeight="1">
      <c r="E501" s="3"/>
      <c r="F501" s="3"/>
      <c r="G501" s="3"/>
      <c r="H501" s="3"/>
      <c r="K501" s="3"/>
      <c r="L501" s="3"/>
      <c r="M501" s="3"/>
    </row>
    <row r="502" ht="18.75" customHeight="1">
      <c r="E502" s="3"/>
      <c r="F502" s="3"/>
      <c r="G502" s="3"/>
      <c r="H502" s="3"/>
      <c r="K502" s="3"/>
      <c r="L502" s="3"/>
      <c r="M502" s="3"/>
    </row>
    <row r="503" ht="18.75" customHeight="1">
      <c r="E503" s="3"/>
      <c r="F503" s="3"/>
      <c r="G503" s="3"/>
      <c r="H503" s="3"/>
      <c r="K503" s="3"/>
      <c r="L503" s="3"/>
      <c r="M503" s="3"/>
    </row>
    <row r="504" ht="18.75" customHeight="1">
      <c r="E504" s="3"/>
      <c r="F504" s="3"/>
      <c r="G504" s="3"/>
      <c r="H504" s="3"/>
      <c r="K504" s="3"/>
      <c r="L504" s="3"/>
      <c r="M504" s="3"/>
    </row>
    <row r="505" ht="18.75" customHeight="1">
      <c r="E505" s="3"/>
      <c r="F505" s="3"/>
      <c r="G505" s="3"/>
      <c r="H505" s="3"/>
      <c r="K505" s="3"/>
      <c r="L505" s="3"/>
      <c r="M505" s="3"/>
    </row>
    <row r="506" ht="18.75" customHeight="1">
      <c r="E506" s="3"/>
      <c r="F506" s="3"/>
      <c r="G506" s="3"/>
      <c r="H506" s="3"/>
      <c r="K506" s="3"/>
      <c r="L506" s="3"/>
      <c r="M506" s="3"/>
    </row>
    <row r="507" ht="18.75" customHeight="1">
      <c r="E507" s="3"/>
      <c r="F507" s="3"/>
      <c r="G507" s="3"/>
      <c r="H507" s="3"/>
      <c r="K507" s="3"/>
      <c r="L507" s="3"/>
      <c r="M507" s="3"/>
    </row>
    <row r="508" ht="18.75" customHeight="1">
      <c r="E508" s="3"/>
      <c r="F508" s="3"/>
      <c r="G508" s="3"/>
      <c r="H508" s="3"/>
      <c r="K508" s="3"/>
      <c r="L508" s="3"/>
      <c r="M508" s="3"/>
    </row>
    <row r="509" ht="18.75" customHeight="1">
      <c r="E509" s="3"/>
      <c r="F509" s="3"/>
      <c r="G509" s="3"/>
      <c r="H509" s="3"/>
      <c r="K509" s="3"/>
      <c r="L509" s="3"/>
      <c r="M509" s="3"/>
    </row>
    <row r="510" ht="18.75" customHeight="1">
      <c r="E510" s="3"/>
      <c r="F510" s="3"/>
      <c r="G510" s="3"/>
      <c r="H510" s="3"/>
      <c r="K510" s="3"/>
      <c r="L510" s="3"/>
      <c r="M510" s="3"/>
    </row>
    <row r="511" ht="18.75" customHeight="1">
      <c r="E511" s="3"/>
      <c r="F511" s="3"/>
      <c r="G511" s="3"/>
      <c r="H511" s="3"/>
      <c r="K511" s="3"/>
      <c r="L511" s="3"/>
      <c r="M511" s="3"/>
    </row>
    <row r="512" ht="18.75" customHeight="1">
      <c r="E512" s="3"/>
      <c r="F512" s="3"/>
      <c r="G512" s="3"/>
      <c r="H512" s="3"/>
      <c r="K512" s="3"/>
      <c r="L512" s="3"/>
      <c r="M512" s="3"/>
    </row>
    <row r="513" ht="18.75" customHeight="1">
      <c r="E513" s="3"/>
      <c r="F513" s="3"/>
      <c r="G513" s="3"/>
      <c r="H513" s="3"/>
      <c r="K513" s="3"/>
      <c r="L513" s="3"/>
      <c r="M513" s="3"/>
    </row>
    <row r="514" ht="18.75" customHeight="1">
      <c r="E514" s="3"/>
      <c r="F514" s="3"/>
      <c r="G514" s="3"/>
      <c r="H514" s="3"/>
      <c r="K514" s="3"/>
      <c r="L514" s="3"/>
      <c r="M514" s="3"/>
    </row>
    <row r="515" ht="18.75" customHeight="1">
      <c r="E515" s="3"/>
      <c r="F515" s="3"/>
      <c r="G515" s="3"/>
      <c r="H515" s="3"/>
      <c r="K515" s="3"/>
      <c r="L515" s="3"/>
      <c r="M515" s="3"/>
    </row>
    <row r="516" ht="18.75" customHeight="1">
      <c r="E516" s="3"/>
      <c r="F516" s="3"/>
      <c r="G516" s="3"/>
      <c r="H516" s="3"/>
      <c r="K516" s="3"/>
      <c r="L516" s="3"/>
      <c r="M516" s="3"/>
    </row>
    <row r="517" ht="18.75" customHeight="1">
      <c r="E517" s="3"/>
      <c r="F517" s="3"/>
      <c r="G517" s="3"/>
      <c r="H517" s="3"/>
      <c r="K517" s="3"/>
      <c r="L517" s="3"/>
      <c r="M517" s="3"/>
    </row>
    <row r="518" ht="18.75" customHeight="1">
      <c r="E518" s="3"/>
      <c r="F518" s="3"/>
      <c r="G518" s="3"/>
      <c r="H518" s="3"/>
      <c r="K518" s="3"/>
      <c r="L518" s="3"/>
      <c r="M518" s="3"/>
    </row>
    <row r="519" ht="18.75" customHeight="1">
      <c r="E519" s="3"/>
      <c r="F519" s="3"/>
      <c r="G519" s="3"/>
      <c r="H519" s="3"/>
      <c r="K519" s="3"/>
      <c r="L519" s="3"/>
      <c r="M519" s="3"/>
    </row>
    <row r="520" ht="18.75" customHeight="1">
      <c r="E520" s="3"/>
      <c r="F520" s="3"/>
      <c r="G520" s="3"/>
      <c r="H520" s="3"/>
      <c r="K520" s="3"/>
      <c r="L520" s="3"/>
      <c r="M520" s="3"/>
    </row>
    <row r="521" ht="18.75" customHeight="1">
      <c r="E521" s="3"/>
      <c r="F521" s="3"/>
      <c r="G521" s="3"/>
      <c r="H521" s="3"/>
      <c r="K521" s="3"/>
      <c r="L521" s="3"/>
      <c r="M521" s="3"/>
    </row>
    <row r="522" ht="18.75" customHeight="1">
      <c r="E522" s="3"/>
      <c r="F522" s="3"/>
      <c r="G522" s="3"/>
      <c r="H522" s="3"/>
      <c r="K522" s="3"/>
      <c r="L522" s="3"/>
      <c r="M522" s="3"/>
    </row>
    <row r="523" ht="18.75" customHeight="1">
      <c r="E523" s="3"/>
      <c r="F523" s="3"/>
      <c r="G523" s="3"/>
      <c r="H523" s="3"/>
      <c r="K523" s="3"/>
      <c r="L523" s="3"/>
      <c r="M523" s="3"/>
    </row>
    <row r="524" ht="18.75" customHeight="1">
      <c r="E524" s="3"/>
      <c r="F524" s="3"/>
      <c r="G524" s="3"/>
      <c r="H524" s="3"/>
      <c r="K524" s="3"/>
      <c r="L524" s="3"/>
      <c r="M524" s="3"/>
    </row>
    <row r="525" ht="18.75" customHeight="1">
      <c r="E525" s="3"/>
      <c r="F525" s="3"/>
      <c r="G525" s="3"/>
      <c r="H525" s="3"/>
      <c r="K525" s="3"/>
      <c r="L525" s="3"/>
      <c r="M525" s="3"/>
    </row>
    <row r="526" ht="18.75" customHeight="1">
      <c r="E526" s="3"/>
      <c r="F526" s="3"/>
      <c r="G526" s="3"/>
      <c r="H526" s="3"/>
      <c r="K526" s="3"/>
      <c r="L526" s="3"/>
      <c r="M526" s="3"/>
    </row>
    <row r="527" ht="18.75" customHeight="1">
      <c r="E527" s="3"/>
      <c r="F527" s="3"/>
      <c r="G527" s="3"/>
      <c r="H527" s="3"/>
      <c r="K527" s="3"/>
      <c r="L527" s="3"/>
      <c r="M527" s="3"/>
    </row>
    <row r="528" ht="18.75" customHeight="1">
      <c r="E528" s="3"/>
      <c r="F528" s="3"/>
      <c r="G528" s="3"/>
      <c r="H528" s="3"/>
      <c r="K528" s="3"/>
      <c r="L528" s="3"/>
      <c r="M528" s="3"/>
    </row>
    <row r="529" ht="18.75" customHeight="1">
      <c r="E529" s="3"/>
      <c r="F529" s="3"/>
      <c r="G529" s="3"/>
      <c r="H529" s="3"/>
      <c r="K529" s="3"/>
      <c r="L529" s="3"/>
      <c r="M529" s="3"/>
    </row>
    <row r="530" ht="18.75" customHeight="1">
      <c r="E530" s="3"/>
      <c r="F530" s="3"/>
      <c r="G530" s="3"/>
      <c r="H530" s="3"/>
      <c r="K530" s="3"/>
      <c r="L530" s="3"/>
      <c r="M530" s="3"/>
    </row>
    <row r="531" ht="18.75" customHeight="1">
      <c r="E531" s="3"/>
      <c r="F531" s="3"/>
      <c r="G531" s="3"/>
      <c r="H531" s="3"/>
      <c r="K531" s="3"/>
      <c r="L531" s="3"/>
      <c r="M531" s="3"/>
    </row>
    <row r="532" ht="18.75" customHeight="1">
      <c r="E532" s="3"/>
      <c r="F532" s="3"/>
      <c r="G532" s="3"/>
      <c r="H532" s="3"/>
      <c r="K532" s="3"/>
      <c r="L532" s="3"/>
      <c r="M532" s="3"/>
    </row>
    <row r="533" ht="18.75" customHeight="1">
      <c r="E533" s="3"/>
      <c r="F533" s="3"/>
      <c r="G533" s="3"/>
      <c r="H533" s="3"/>
      <c r="K533" s="3"/>
      <c r="L533" s="3"/>
      <c r="M533" s="3"/>
    </row>
    <row r="534" ht="18.75" customHeight="1">
      <c r="E534" s="3"/>
      <c r="F534" s="3"/>
      <c r="G534" s="3"/>
      <c r="H534" s="3"/>
      <c r="K534" s="3"/>
      <c r="L534" s="3"/>
      <c r="M534" s="3"/>
    </row>
    <row r="535" ht="18.75" customHeight="1">
      <c r="E535" s="3"/>
      <c r="F535" s="3"/>
      <c r="G535" s="3"/>
      <c r="H535" s="3"/>
      <c r="K535" s="3"/>
      <c r="L535" s="3"/>
      <c r="M535" s="3"/>
    </row>
    <row r="536" ht="18.75" customHeight="1">
      <c r="E536" s="3"/>
      <c r="F536" s="3"/>
      <c r="G536" s="3"/>
      <c r="H536" s="3"/>
      <c r="K536" s="3"/>
      <c r="L536" s="3"/>
      <c r="M536" s="3"/>
    </row>
    <row r="537" ht="18.75" customHeight="1">
      <c r="E537" s="3"/>
      <c r="F537" s="3"/>
      <c r="G537" s="3"/>
      <c r="H537" s="3"/>
      <c r="K537" s="3"/>
      <c r="L537" s="3"/>
      <c r="M537" s="3"/>
    </row>
    <row r="538" ht="18.75" customHeight="1">
      <c r="E538" s="3"/>
      <c r="F538" s="3"/>
      <c r="G538" s="3"/>
      <c r="H538" s="3"/>
      <c r="K538" s="3"/>
      <c r="L538" s="3"/>
      <c r="M538" s="3"/>
    </row>
    <row r="539" ht="18.75" customHeight="1">
      <c r="E539" s="3"/>
      <c r="F539" s="3"/>
      <c r="G539" s="3"/>
      <c r="H539" s="3"/>
      <c r="K539" s="3"/>
      <c r="L539" s="3"/>
      <c r="M539" s="3"/>
    </row>
    <row r="540" ht="18.75" customHeight="1">
      <c r="E540" s="3"/>
      <c r="F540" s="3"/>
      <c r="G540" s="3"/>
      <c r="H540" s="3"/>
      <c r="K540" s="3"/>
      <c r="L540" s="3"/>
      <c r="M540" s="3"/>
    </row>
    <row r="541" ht="18.75" customHeight="1">
      <c r="E541" s="3"/>
      <c r="F541" s="3"/>
      <c r="G541" s="3"/>
      <c r="H541" s="3"/>
      <c r="K541" s="3"/>
      <c r="L541" s="3"/>
      <c r="M541" s="3"/>
    </row>
    <row r="542" ht="18.75" customHeight="1">
      <c r="E542" s="3"/>
      <c r="F542" s="3"/>
      <c r="G542" s="3"/>
      <c r="H542" s="3"/>
      <c r="K542" s="3"/>
      <c r="L542" s="3"/>
      <c r="M542" s="3"/>
    </row>
    <row r="543" ht="18.75" customHeight="1">
      <c r="E543" s="3"/>
      <c r="F543" s="3"/>
      <c r="G543" s="3"/>
      <c r="H543" s="3"/>
      <c r="K543" s="3"/>
      <c r="L543" s="3"/>
      <c r="M543" s="3"/>
    </row>
    <row r="544" ht="18.75" customHeight="1">
      <c r="E544" s="3"/>
      <c r="F544" s="3"/>
      <c r="G544" s="3"/>
      <c r="H544" s="3"/>
      <c r="K544" s="3"/>
      <c r="L544" s="3"/>
      <c r="M544" s="3"/>
    </row>
    <row r="545" ht="18.75" customHeight="1">
      <c r="E545" s="3"/>
      <c r="F545" s="3"/>
      <c r="G545" s="3"/>
      <c r="H545" s="3"/>
      <c r="K545" s="3"/>
      <c r="L545" s="3"/>
      <c r="M545" s="3"/>
    </row>
    <row r="546" ht="18.75" customHeight="1">
      <c r="E546" s="3"/>
      <c r="F546" s="3"/>
      <c r="G546" s="3"/>
      <c r="H546" s="3"/>
      <c r="K546" s="3"/>
      <c r="L546" s="3"/>
      <c r="M546" s="3"/>
    </row>
    <row r="547" ht="18.75" customHeight="1">
      <c r="E547" s="3"/>
      <c r="F547" s="3"/>
      <c r="G547" s="3"/>
      <c r="H547" s="3"/>
      <c r="K547" s="3"/>
      <c r="L547" s="3"/>
      <c r="M547" s="3"/>
    </row>
    <row r="548" ht="18.75" customHeight="1">
      <c r="E548" s="3"/>
      <c r="F548" s="3"/>
      <c r="G548" s="3"/>
      <c r="H548" s="3"/>
      <c r="K548" s="3"/>
      <c r="L548" s="3"/>
      <c r="M548" s="3"/>
    </row>
    <row r="549" ht="18.75" customHeight="1">
      <c r="E549" s="3"/>
      <c r="F549" s="3"/>
      <c r="G549" s="3"/>
      <c r="H549" s="3"/>
      <c r="K549" s="3"/>
      <c r="L549" s="3"/>
      <c r="M549" s="3"/>
    </row>
    <row r="550" ht="18.75" customHeight="1">
      <c r="E550" s="3"/>
      <c r="F550" s="3"/>
      <c r="G550" s="3"/>
      <c r="H550" s="3"/>
      <c r="K550" s="3"/>
      <c r="L550" s="3"/>
      <c r="M550" s="3"/>
    </row>
    <row r="551" ht="18.75" customHeight="1">
      <c r="E551" s="3"/>
      <c r="F551" s="3"/>
      <c r="G551" s="3"/>
      <c r="H551" s="3"/>
      <c r="K551" s="3"/>
      <c r="L551" s="3"/>
      <c r="M551" s="3"/>
    </row>
    <row r="552" ht="18.75" customHeight="1">
      <c r="E552" s="3"/>
      <c r="F552" s="3"/>
      <c r="G552" s="3"/>
      <c r="H552" s="3"/>
      <c r="K552" s="3"/>
      <c r="L552" s="3"/>
      <c r="M552" s="3"/>
    </row>
    <row r="553" ht="18.75" customHeight="1">
      <c r="E553" s="3"/>
      <c r="F553" s="3"/>
      <c r="G553" s="3"/>
      <c r="H553" s="3"/>
      <c r="K553" s="3"/>
      <c r="L553" s="3"/>
      <c r="M553" s="3"/>
    </row>
    <row r="554" ht="18.75" customHeight="1">
      <c r="E554" s="3"/>
      <c r="F554" s="3"/>
      <c r="G554" s="3"/>
      <c r="H554" s="3"/>
      <c r="K554" s="3"/>
      <c r="L554" s="3"/>
      <c r="M554" s="3"/>
    </row>
    <row r="555" ht="18.75" customHeight="1">
      <c r="E555" s="3"/>
      <c r="F555" s="3"/>
      <c r="G555" s="3"/>
      <c r="H555" s="3"/>
      <c r="K555" s="3"/>
      <c r="L555" s="3"/>
      <c r="M555" s="3"/>
    </row>
    <row r="556" ht="18.75" customHeight="1">
      <c r="E556" s="3"/>
      <c r="F556" s="3"/>
      <c r="G556" s="3"/>
      <c r="H556" s="3"/>
      <c r="K556" s="3"/>
      <c r="L556" s="3"/>
      <c r="M556" s="3"/>
    </row>
    <row r="557" ht="18.75" customHeight="1">
      <c r="E557" s="3"/>
      <c r="F557" s="3"/>
      <c r="G557" s="3"/>
      <c r="H557" s="3"/>
      <c r="K557" s="3"/>
      <c r="L557" s="3"/>
      <c r="M557" s="3"/>
    </row>
    <row r="558" ht="18.75" customHeight="1">
      <c r="E558" s="3"/>
      <c r="F558" s="3"/>
      <c r="G558" s="3"/>
      <c r="H558" s="3"/>
      <c r="K558" s="3"/>
      <c r="L558" s="3"/>
      <c r="M558" s="3"/>
    </row>
    <row r="559" ht="18.75" customHeight="1">
      <c r="E559" s="3"/>
      <c r="F559" s="3"/>
      <c r="G559" s="3"/>
      <c r="H559" s="3"/>
      <c r="K559" s="3"/>
      <c r="L559" s="3"/>
      <c r="M559" s="3"/>
    </row>
    <row r="560" ht="18.75" customHeight="1">
      <c r="E560" s="3"/>
      <c r="F560" s="3"/>
      <c r="G560" s="3"/>
      <c r="H560" s="3"/>
      <c r="K560" s="3"/>
      <c r="L560" s="3"/>
      <c r="M560" s="3"/>
    </row>
    <row r="561" ht="18.75" customHeight="1">
      <c r="E561" s="3"/>
      <c r="F561" s="3"/>
      <c r="G561" s="3"/>
      <c r="H561" s="3"/>
      <c r="K561" s="3"/>
      <c r="L561" s="3"/>
      <c r="M561" s="3"/>
    </row>
    <row r="562" ht="18.75" customHeight="1">
      <c r="E562" s="3"/>
      <c r="F562" s="3"/>
      <c r="G562" s="3"/>
      <c r="H562" s="3"/>
      <c r="K562" s="3"/>
      <c r="L562" s="3"/>
      <c r="M562" s="3"/>
    </row>
    <row r="563" ht="18.75" customHeight="1">
      <c r="E563" s="3"/>
      <c r="F563" s="3"/>
      <c r="G563" s="3"/>
      <c r="H563" s="3"/>
      <c r="K563" s="3"/>
      <c r="L563" s="3"/>
      <c r="M563" s="3"/>
    </row>
    <row r="564" ht="18.75" customHeight="1">
      <c r="E564" s="3"/>
      <c r="F564" s="3"/>
      <c r="G564" s="3"/>
      <c r="H564" s="3"/>
      <c r="K564" s="3"/>
      <c r="L564" s="3"/>
      <c r="M564" s="3"/>
    </row>
    <row r="565" ht="18.75" customHeight="1">
      <c r="E565" s="3"/>
      <c r="F565" s="3"/>
      <c r="G565" s="3"/>
      <c r="H565" s="3"/>
      <c r="K565" s="3"/>
      <c r="L565" s="3"/>
      <c r="M565" s="3"/>
    </row>
    <row r="566" ht="18.75" customHeight="1">
      <c r="E566" s="3"/>
      <c r="F566" s="3"/>
      <c r="G566" s="3"/>
      <c r="H566" s="3"/>
      <c r="K566" s="3"/>
      <c r="L566" s="3"/>
      <c r="M566" s="3"/>
    </row>
    <row r="567" ht="18.75" customHeight="1">
      <c r="E567" s="3"/>
      <c r="F567" s="3"/>
      <c r="G567" s="3"/>
      <c r="H567" s="3"/>
      <c r="K567" s="3"/>
      <c r="L567" s="3"/>
      <c r="M567" s="3"/>
    </row>
    <row r="568" ht="18.75" customHeight="1">
      <c r="E568" s="3"/>
      <c r="F568" s="3"/>
      <c r="G568" s="3"/>
      <c r="H568" s="3"/>
      <c r="K568" s="3"/>
      <c r="L568" s="3"/>
      <c r="M568" s="3"/>
    </row>
    <row r="569" ht="18.75" customHeight="1">
      <c r="E569" s="3"/>
      <c r="F569" s="3"/>
      <c r="G569" s="3"/>
      <c r="H569" s="3"/>
      <c r="K569" s="3"/>
      <c r="L569" s="3"/>
      <c r="M569" s="3"/>
    </row>
    <row r="570" ht="18.75" customHeight="1">
      <c r="E570" s="3"/>
      <c r="F570" s="3"/>
      <c r="G570" s="3"/>
      <c r="H570" s="3"/>
      <c r="K570" s="3"/>
      <c r="L570" s="3"/>
      <c r="M570" s="3"/>
    </row>
    <row r="571" ht="18.75" customHeight="1">
      <c r="E571" s="3"/>
      <c r="F571" s="3"/>
      <c r="G571" s="3"/>
      <c r="H571" s="3"/>
      <c r="K571" s="3"/>
      <c r="L571" s="3"/>
      <c r="M571" s="3"/>
    </row>
    <row r="572" ht="18.75" customHeight="1">
      <c r="E572" s="3"/>
      <c r="F572" s="3"/>
      <c r="G572" s="3"/>
      <c r="H572" s="3"/>
      <c r="K572" s="3"/>
      <c r="L572" s="3"/>
      <c r="M572" s="3"/>
    </row>
    <row r="573" ht="18.75" customHeight="1">
      <c r="E573" s="3"/>
      <c r="F573" s="3"/>
      <c r="G573" s="3"/>
      <c r="H573" s="3"/>
      <c r="K573" s="3"/>
      <c r="L573" s="3"/>
      <c r="M573" s="3"/>
    </row>
    <row r="574" ht="18.75" customHeight="1">
      <c r="E574" s="3"/>
      <c r="F574" s="3"/>
      <c r="G574" s="3"/>
      <c r="H574" s="3"/>
      <c r="K574" s="3"/>
      <c r="L574" s="3"/>
      <c r="M574" s="3"/>
    </row>
    <row r="575" ht="18.75" customHeight="1">
      <c r="E575" s="3"/>
      <c r="F575" s="3"/>
      <c r="G575" s="3"/>
      <c r="H575" s="3"/>
      <c r="K575" s="3"/>
      <c r="L575" s="3"/>
      <c r="M575" s="3"/>
    </row>
    <row r="576" ht="18.75" customHeight="1">
      <c r="E576" s="3"/>
      <c r="F576" s="3"/>
      <c r="G576" s="3"/>
      <c r="H576" s="3"/>
      <c r="K576" s="3"/>
      <c r="L576" s="3"/>
      <c r="M576" s="3"/>
    </row>
    <row r="577" ht="18.75" customHeight="1">
      <c r="E577" s="3"/>
      <c r="F577" s="3"/>
      <c r="G577" s="3"/>
      <c r="H577" s="3"/>
      <c r="K577" s="3"/>
      <c r="L577" s="3"/>
      <c r="M577" s="3"/>
    </row>
    <row r="578" ht="18.75" customHeight="1">
      <c r="E578" s="3"/>
      <c r="F578" s="3"/>
      <c r="G578" s="3"/>
      <c r="H578" s="3"/>
      <c r="K578" s="3"/>
      <c r="L578" s="3"/>
      <c r="M578" s="3"/>
    </row>
    <row r="579" ht="18.75" customHeight="1">
      <c r="E579" s="3"/>
      <c r="F579" s="3"/>
      <c r="G579" s="3"/>
      <c r="H579" s="3"/>
      <c r="K579" s="3"/>
      <c r="L579" s="3"/>
      <c r="M579" s="3"/>
    </row>
    <row r="580" ht="18.75" customHeight="1">
      <c r="E580" s="3"/>
      <c r="F580" s="3"/>
      <c r="G580" s="3"/>
      <c r="H580" s="3"/>
      <c r="K580" s="3"/>
      <c r="L580" s="3"/>
      <c r="M580" s="3"/>
    </row>
    <row r="581" ht="18.75" customHeight="1">
      <c r="E581" s="3"/>
      <c r="F581" s="3"/>
      <c r="G581" s="3"/>
      <c r="H581" s="3"/>
      <c r="K581" s="3"/>
      <c r="L581" s="3"/>
      <c r="M581" s="3"/>
    </row>
    <row r="582" ht="18.75" customHeight="1">
      <c r="E582" s="3"/>
      <c r="F582" s="3"/>
      <c r="G582" s="3"/>
      <c r="H582" s="3"/>
      <c r="K582" s="3"/>
      <c r="L582" s="3"/>
      <c r="M582" s="3"/>
    </row>
    <row r="583" ht="18.75" customHeight="1">
      <c r="E583" s="3"/>
      <c r="F583" s="3"/>
      <c r="G583" s="3"/>
      <c r="H583" s="3"/>
      <c r="K583" s="3"/>
      <c r="L583" s="3"/>
      <c r="M583" s="3"/>
    </row>
    <row r="584" ht="18.75" customHeight="1">
      <c r="E584" s="3"/>
      <c r="F584" s="3"/>
      <c r="G584" s="3"/>
      <c r="H584" s="3"/>
      <c r="K584" s="3"/>
      <c r="L584" s="3"/>
      <c r="M584" s="3"/>
    </row>
    <row r="585" ht="18.75" customHeight="1">
      <c r="E585" s="3"/>
      <c r="F585" s="3"/>
      <c r="G585" s="3"/>
      <c r="H585" s="3"/>
      <c r="K585" s="3"/>
      <c r="L585" s="3"/>
      <c r="M585" s="3"/>
    </row>
    <row r="586" ht="18.75" customHeight="1">
      <c r="E586" s="3"/>
      <c r="F586" s="3"/>
      <c r="G586" s="3"/>
      <c r="H586" s="3"/>
      <c r="K586" s="3"/>
      <c r="L586" s="3"/>
      <c r="M586" s="3"/>
    </row>
    <row r="587" ht="18.75" customHeight="1">
      <c r="E587" s="3"/>
      <c r="F587" s="3"/>
      <c r="G587" s="3"/>
      <c r="H587" s="3"/>
      <c r="K587" s="3"/>
      <c r="L587" s="3"/>
      <c r="M587" s="3"/>
    </row>
    <row r="588" ht="18.75" customHeight="1">
      <c r="E588" s="3"/>
      <c r="F588" s="3"/>
      <c r="G588" s="3"/>
      <c r="H588" s="3"/>
      <c r="K588" s="3"/>
      <c r="L588" s="3"/>
      <c r="M588" s="3"/>
    </row>
    <row r="589" ht="18.75" customHeight="1">
      <c r="E589" s="3"/>
      <c r="F589" s="3"/>
      <c r="G589" s="3"/>
      <c r="H589" s="3"/>
      <c r="K589" s="3"/>
      <c r="L589" s="3"/>
      <c r="M589" s="3"/>
    </row>
    <row r="590" ht="18.75" customHeight="1">
      <c r="E590" s="3"/>
      <c r="F590" s="3"/>
      <c r="G590" s="3"/>
      <c r="H590" s="3"/>
      <c r="K590" s="3"/>
      <c r="L590" s="3"/>
      <c r="M590" s="3"/>
    </row>
    <row r="591" ht="18.75" customHeight="1">
      <c r="E591" s="3"/>
      <c r="F591" s="3"/>
      <c r="G591" s="3"/>
      <c r="H591" s="3"/>
      <c r="K591" s="3"/>
      <c r="L591" s="3"/>
      <c r="M591" s="3"/>
    </row>
    <row r="592" ht="18.75" customHeight="1">
      <c r="E592" s="3"/>
      <c r="F592" s="3"/>
      <c r="G592" s="3"/>
      <c r="H592" s="3"/>
      <c r="K592" s="3"/>
      <c r="L592" s="3"/>
      <c r="M592" s="3"/>
    </row>
    <row r="593" ht="18.75" customHeight="1">
      <c r="E593" s="3"/>
      <c r="F593" s="3"/>
      <c r="G593" s="3"/>
      <c r="H593" s="3"/>
      <c r="K593" s="3"/>
      <c r="L593" s="3"/>
      <c r="M593" s="3"/>
    </row>
    <row r="594" ht="18.75" customHeight="1">
      <c r="E594" s="3"/>
      <c r="F594" s="3"/>
      <c r="G594" s="3"/>
      <c r="H594" s="3"/>
      <c r="K594" s="3"/>
      <c r="L594" s="3"/>
      <c r="M594" s="3"/>
    </row>
    <row r="595" ht="18.75" customHeight="1">
      <c r="E595" s="3"/>
      <c r="F595" s="3"/>
      <c r="G595" s="3"/>
      <c r="H595" s="3"/>
      <c r="K595" s="3"/>
      <c r="L595" s="3"/>
      <c r="M595" s="3"/>
    </row>
    <row r="596" ht="18.75" customHeight="1">
      <c r="E596" s="3"/>
      <c r="F596" s="3"/>
      <c r="G596" s="3"/>
      <c r="H596" s="3"/>
      <c r="K596" s="3"/>
      <c r="L596" s="3"/>
      <c r="M596" s="3"/>
    </row>
    <row r="597" ht="18.75" customHeight="1">
      <c r="E597" s="3"/>
      <c r="F597" s="3"/>
      <c r="G597" s="3"/>
      <c r="H597" s="3"/>
      <c r="K597" s="3"/>
      <c r="L597" s="3"/>
      <c r="M597" s="3"/>
    </row>
    <row r="598" ht="18.75" customHeight="1">
      <c r="E598" s="3"/>
      <c r="F598" s="3"/>
      <c r="G598" s="3"/>
      <c r="H598" s="3"/>
      <c r="K598" s="3"/>
      <c r="L598" s="3"/>
      <c r="M598" s="3"/>
    </row>
    <row r="599" ht="18.75" customHeight="1">
      <c r="E599" s="3"/>
      <c r="F599" s="3"/>
      <c r="G599" s="3"/>
      <c r="H599" s="3"/>
      <c r="K599" s="3"/>
      <c r="L599" s="3"/>
      <c r="M599" s="3"/>
    </row>
    <row r="600" ht="18.75" customHeight="1">
      <c r="E600" s="3"/>
      <c r="F600" s="3"/>
      <c r="G600" s="3"/>
      <c r="H600" s="3"/>
      <c r="K600" s="3"/>
      <c r="L600" s="3"/>
      <c r="M600" s="3"/>
    </row>
    <row r="601" ht="18.75" customHeight="1">
      <c r="E601" s="3"/>
      <c r="F601" s="3"/>
      <c r="G601" s="3"/>
      <c r="H601" s="3"/>
      <c r="K601" s="3"/>
      <c r="L601" s="3"/>
      <c r="M601" s="3"/>
    </row>
    <row r="602" ht="18.75" customHeight="1">
      <c r="E602" s="3"/>
      <c r="F602" s="3"/>
      <c r="G602" s="3"/>
      <c r="H602" s="3"/>
      <c r="K602" s="3"/>
      <c r="L602" s="3"/>
      <c r="M602" s="3"/>
    </row>
    <row r="603" ht="18.75" customHeight="1">
      <c r="E603" s="3"/>
      <c r="F603" s="3"/>
      <c r="G603" s="3"/>
      <c r="H603" s="3"/>
      <c r="K603" s="3"/>
      <c r="L603" s="3"/>
      <c r="M603" s="3"/>
    </row>
    <row r="604" ht="18.75" customHeight="1">
      <c r="E604" s="3"/>
      <c r="F604" s="3"/>
      <c r="G604" s="3"/>
      <c r="H604" s="3"/>
      <c r="K604" s="3"/>
      <c r="L604" s="3"/>
      <c r="M604" s="3"/>
    </row>
    <row r="605" ht="18.75" customHeight="1">
      <c r="E605" s="3"/>
      <c r="F605" s="3"/>
      <c r="G605" s="3"/>
      <c r="H605" s="3"/>
      <c r="K605" s="3"/>
      <c r="L605" s="3"/>
      <c r="M605" s="3"/>
    </row>
    <row r="606" ht="18.75" customHeight="1">
      <c r="E606" s="3"/>
      <c r="F606" s="3"/>
      <c r="G606" s="3"/>
      <c r="H606" s="3"/>
      <c r="K606" s="3"/>
      <c r="L606" s="3"/>
      <c r="M606" s="3"/>
    </row>
    <row r="607" ht="18.75" customHeight="1">
      <c r="E607" s="3"/>
      <c r="F607" s="3"/>
      <c r="G607" s="3"/>
      <c r="H607" s="3"/>
      <c r="K607" s="3"/>
      <c r="L607" s="3"/>
      <c r="M607" s="3"/>
    </row>
    <row r="608" ht="18.75" customHeight="1">
      <c r="E608" s="3"/>
      <c r="F608" s="3"/>
      <c r="G608" s="3"/>
      <c r="H608" s="3"/>
      <c r="K608" s="3"/>
      <c r="L608" s="3"/>
      <c r="M608" s="3"/>
    </row>
    <row r="609" ht="18.75" customHeight="1">
      <c r="E609" s="3"/>
      <c r="F609" s="3"/>
      <c r="G609" s="3"/>
      <c r="H609" s="3"/>
      <c r="K609" s="3"/>
      <c r="L609" s="3"/>
      <c r="M609" s="3"/>
    </row>
    <row r="610" ht="18.75" customHeight="1">
      <c r="E610" s="3"/>
      <c r="F610" s="3"/>
      <c r="G610" s="3"/>
      <c r="H610" s="3"/>
      <c r="K610" s="3"/>
      <c r="L610" s="3"/>
      <c r="M610" s="3"/>
    </row>
    <row r="611" ht="18.75" customHeight="1">
      <c r="E611" s="3"/>
      <c r="F611" s="3"/>
      <c r="G611" s="3"/>
      <c r="H611" s="3"/>
      <c r="K611" s="3"/>
      <c r="L611" s="3"/>
      <c r="M611" s="3"/>
    </row>
    <row r="612" ht="18.75" customHeight="1">
      <c r="E612" s="3"/>
      <c r="F612" s="3"/>
      <c r="G612" s="3"/>
      <c r="H612" s="3"/>
      <c r="K612" s="3"/>
      <c r="L612" s="3"/>
      <c r="M612" s="3"/>
    </row>
    <row r="613" ht="18.75" customHeight="1">
      <c r="E613" s="3"/>
      <c r="F613" s="3"/>
      <c r="G613" s="3"/>
      <c r="H613" s="3"/>
      <c r="K613" s="3"/>
      <c r="L613" s="3"/>
      <c r="M613" s="3"/>
    </row>
    <row r="614" ht="18.75" customHeight="1">
      <c r="E614" s="3"/>
      <c r="F614" s="3"/>
      <c r="G614" s="3"/>
      <c r="H614" s="3"/>
      <c r="K614" s="3"/>
      <c r="L614" s="3"/>
      <c r="M614" s="3"/>
    </row>
    <row r="615" ht="18.75" customHeight="1">
      <c r="E615" s="3"/>
      <c r="F615" s="3"/>
      <c r="G615" s="3"/>
      <c r="H615" s="3"/>
      <c r="K615" s="3"/>
      <c r="L615" s="3"/>
      <c r="M615" s="3"/>
    </row>
    <row r="616" ht="18.75" customHeight="1">
      <c r="E616" s="3"/>
      <c r="F616" s="3"/>
      <c r="G616" s="3"/>
      <c r="H616" s="3"/>
      <c r="K616" s="3"/>
      <c r="L616" s="3"/>
      <c r="M616" s="3"/>
    </row>
    <row r="617" ht="18.75" customHeight="1">
      <c r="E617" s="3"/>
      <c r="F617" s="3"/>
      <c r="G617" s="3"/>
      <c r="H617" s="3"/>
      <c r="K617" s="3"/>
      <c r="L617" s="3"/>
      <c r="M617" s="3"/>
    </row>
    <row r="618" ht="18.75" customHeight="1">
      <c r="E618" s="3"/>
      <c r="F618" s="3"/>
      <c r="G618" s="3"/>
      <c r="H618" s="3"/>
      <c r="K618" s="3"/>
      <c r="L618" s="3"/>
      <c r="M618" s="3"/>
    </row>
    <row r="619" ht="18.75" customHeight="1">
      <c r="E619" s="3"/>
      <c r="F619" s="3"/>
      <c r="G619" s="3"/>
      <c r="H619" s="3"/>
      <c r="K619" s="3"/>
      <c r="L619" s="3"/>
      <c r="M619" s="3"/>
    </row>
    <row r="620" ht="18.75" customHeight="1">
      <c r="E620" s="3"/>
      <c r="F620" s="3"/>
      <c r="G620" s="3"/>
      <c r="H620" s="3"/>
      <c r="K620" s="3"/>
      <c r="L620" s="3"/>
      <c r="M620" s="3"/>
    </row>
    <row r="621" ht="18.75" customHeight="1">
      <c r="E621" s="3"/>
      <c r="F621" s="3"/>
      <c r="G621" s="3"/>
      <c r="H621" s="3"/>
      <c r="K621" s="3"/>
      <c r="L621" s="3"/>
      <c r="M621" s="3"/>
    </row>
    <row r="622" ht="18.75" customHeight="1">
      <c r="E622" s="3"/>
      <c r="F622" s="3"/>
      <c r="G622" s="3"/>
      <c r="H622" s="3"/>
      <c r="K622" s="3"/>
      <c r="L622" s="3"/>
      <c r="M622" s="3"/>
    </row>
    <row r="623" ht="18.75" customHeight="1">
      <c r="E623" s="3"/>
      <c r="F623" s="3"/>
      <c r="G623" s="3"/>
      <c r="H623" s="3"/>
      <c r="K623" s="3"/>
      <c r="L623" s="3"/>
      <c r="M623" s="3"/>
    </row>
    <row r="624" ht="18.75" customHeight="1">
      <c r="E624" s="3"/>
      <c r="F624" s="3"/>
      <c r="G624" s="3"/>
      <c r="H624" s="3"/>
      <c r="K624" s="3"/>
      <c r="L624" s="3"/>
      <c r="M624" s="3"/>
    </row>
    <row r="625" ht="18.75" customHeight="1">
      <c r="E625" s="3"/>
      <c r="F625" s="3"/>
      <c r="G625" s="3"/>
      <c r="H625" s="3"/>
      <c r="K625" s="3"/>
      <c r="L625" s="3"/>
      <c r="M625" s="3"/>
    </row>
    <row r="626" ht="18.75" customHeight="1">
      <c r="E626" s="3"/>
      <c r="F626" s="3"/>
      <c r="G626" s="3"/>
      <c r="H626" s="3"/>
      <c r="K626" s="3"/>
      <c r="L626" s="3"/>
      <c r="M626" s="3"/>
    </row>
    <row r="627" ht="18.75" customHeight="1">
      <c r="E627" s="3"/>
      <c r="F627" s="3"/>
      <c r="G627" s="3"/>
      <c r="H627" s="3"/>
      <c r="K627" s="3"/>
      <c r="L627" s="3"/>
      <c r="M627" s="3"/>
    </row>
    <row r="628" ht="18.75" customHeight="1">
      <c r="E628" s="3"/>
      <c r="F628" s="3"/>
      <c r="G628" s="3"/>
      <c r="H628" s="3"/>
      <c r="K628" s="3"/>
      <c r="L628" s="3"/>
      <c r="M628" s="3"/>
    </row>
    <row r="629" ht="18.75" customHeight="1">
      <c r="E629" s="3"/>
      <c r="F629" s="3"/>
      <c r="G629" s="3"/>
      <c r="H629" s="3"/>
      <c r="K629" s="3"/>
      <c r="L629" s="3"/>
      <c r="M629" s="3"/>
    </row>
    <row r="630" ht="18.75" customHeight="1">
      <c r="E630" s="3"/>
      <c r="F630" s="3"/>
      <c r="G630" s="3"/>
      <c r="H630" s="3"/>
      <c r="K630" s="3"/>
      <c r="L630" s="3"/>
      <c r="M630" s="3"/>
    </row>
    <row r="631" ht="18.75" customHeight="1">
      <c r="E631" s="3"/>
      <c r="F631" s="3"/>
      <c r="G631" s="3"/>
      <c r="H631" s="3"/>
      <c r="K631" s="3"/>
      <c r="L631" s="3"/>
      <c r="M631" s="3"/>
    </row>
    <row r="632" ht="18.75" customHeight="1">
      <c r="E632" s="3"/>
      <c r="F632" s="3"/>
      <c r="G632" s="3"/>
      <c r="H632" s="3"/>
      <c r="K632" s="3"/>
      <c r="L632" s="3"/>
      <c r="M632" s="3"/>
    </row>
    <row r="633" ht="18.75" customHeight="1">
      <c r="E633" s="3"/>
      <c r="F633" s="3"/>
      <c r="G633" s="3"/>
      <c r="H633" s="3"/>
      <c r="K633" s="3"/>
      <c r="L633" s="3"/>
      <c r="M633" s="3"/>
    </row>
    <row r="634" ht="18.75" customHeight="1">
      <c r="E634" s="3"/>
      <c r="F634" s="3"/>
      <c r="G634" s="3"/>
      <c r="H634" s="3"/>
      <c r="K634" s="3"/>
      <c r="L634" s="3"/>
      <c r="M634" s="3"/>
    </row>
    <row r="635" ht="18.75" customHeight="1">
      <c r="E635" s="3"/>
      <c r="F635" s="3"/>
      <c r="G635" s="3"/>
      <c r="H635" s="3"/>
      <c r="K635" s="3"/>
      <c r="L635" s="3"/>
      <c r="M635" s="3"/>
    </row>
    <row r="636" ht="18.75" customHeight="1">
      <c r="E636" s="3"/>
      <c r="F636" s="3"/>
      <c r="G636" s="3"/>
      <c r="H636" s="3"/>
      <c r="K636" s="3"/>
      <c r="L636" s="3"/>
      <c r="M636" s="3"/>
    </row>
    <row r="637" ht="18.75" customHeight="1">
      <c r="E637" s="3"/>
      <c r="F637" s="3"/>
      <c r="G637" s="3"/>
      <c r="H637" s="3"/>
      <c r="K637" s="3"/>
      <c r="L637" s="3"/>
      <c r="M637" s="3"/>
    </row>
    <row r="638" ht="18.75" customHeight="1">
      <c r="E638" s="3"/>
      <c r="F638" s="3"/>
      <c r="G638" s="3"/>
      <c r="H638" s="3"/>
      <c r="K638" s="3"/>
      <c r="L638" s="3"/>
      <c r="M638" s="3"/>
    </row>
    <row r="639" ht="18.75" customHeight="1">
      <c r="E639" s="3"/>
      <c r="F639" s="3"/>
      <c r="G639" s="3"/>
      <c r="H639" s="3"/>
      <c r="K639" s="3"/>
      <c r="L639" s="3"/>
      <c r="M639" s="3"/>
    </row>
    <row r="640" ht="18.75" customHeight="1">
      <c r="E640" s="3"/>
      <c r="F640" s="3"/>
      <c r="G640" s="3"/>
      <c r="H640" s="3"/>
      <c r="K640" s="3"/>
      <c r="L640" s="3"/>
      <c r="M640" s="3"/>
    </row>
    <row r="641" ht="18.75" customHeight="1">
      <c r="E641" s="3"/>
      <c r="F641" s="3"/>
      <c r="G641" s="3"/>
      <c r="H641" s="3"/>
      <c r="K641" s="3"/>
      <c r="L641" s="3"/>
      <c r="M641" s="3"/>
    </row>
    <row r="642" ht="18.75" customHeight="1">
      <c r="E642" s="3"/>
      <c r="F642" s="3"/>
      <c r="G642" s="3"/>
      <c r="H642" s="3"/>
      <c r="K642" s="3"/>
      <c r="L642" s="3"/>
      <c r="M642" s="3"/>
    </row>
    <row r="643" ht="18.75" customHeight="1">
      <c r="E643" s="3"/>
      <c r="F643" s="3"/>
      <c r="G643" s="3"/>
      <c r="H643" s="3"/>
      <c r="K643" s="3"/>
      <c r="L643" s="3"/>
      <c r="M643" s="3"/>
    </row>
    <row r="644" ht="18.75" customHeight="1">
      <c r="E644" s="3"/>
      <c r="F644" s="3"/>
      <c r="G644" s="3"/>
      <c r="H644" s="3"/>
      <c r="K644" s="3"/>
      <c r="L644" s="3"/>
      <c r="M644" s="3"/>
    </row>
    <row r="645" ht="18.75" customHeight="1">
      <c r="E645" s="3"/>
      <c r="F645" s="3"/>
      <c r="G645" s="3"/>
      <c r="H645" s="3"/>
      <c r="K645" s="3"/>
      <c r="L645" s="3"/>
      <c r="M645" s="3"/>
    </row>
    <row r="646" ht="18.75" customHeight="1">
      <c r="E646" s="3"/>
      <c r="F646" s="3"/>
      <c r="G646" s="3"/>
      <c r="H646" s="3"/>
      <c r="K646" s="3"/>
      <c r="L646" s="3"/>
      <c r="M646" s="3"/>
    </row>
    <row r="647" ht="18.75" customHeight="1">
      <c r="E647" s="3"/>
      <c r="F647" s="3"/>
      <c r="G647" s="3"/>
      <c r="H647" s="3"/>
      <c r="K647" s="3"/>
      <c r="L647" s="3"/>
      <c r="M647" s="3"/>
    </row>
    <row r="648" ht="18.75" customHeight="1">
      <c r="E648" s="3"/>
      <c r="F648" s="3"/>
      <c r="G648" s="3"/>
      <c r="H648" s="3"/>
      <c r="K648" s="3"/>
      <c r="L648" s="3"/>
      <c r="M648" s="3"/>
    </row>
    <row r="649" ht="18.75" customHeight="1">
      <c r="E649" s="3"/>
      <c r="F649" s="3"/>
      <c r="G649" s="3"/>
      <c r="H649" s="3"/>
      <c r="K649" s="3"/>
      <c r="L649" s="3"/>
      <c r="M649" s="3"/>
    </row>
    <row r="650" ht="18.75" customHeight="1">
      <c r="E650" s="3"/>
      <c r="F650" s="3"/>
      <c r="G650" s="3"/>
      <c r="H650" s="3"/>
      <c r="K650" s="3"/>
      <c r="L650" s="3"/>
      <c r="M650" s="3"/>
    </row>
    <row r="651" ht="18.75" customHeight="1">
      <c r="E651" s="3"/>
      <c r="F651" s="3"/>
      <c r="G651" s="3"/>
      <c r="H651" s="3"/>
      <c r="K651" s="3"/>
      <c r="L651" s="3"/>
      <c r="M651" s="3"/>
    </row>
    <row r="652" ht="18.75" customHeight="1">
      <c r="E652" s="3"/>
      <c r="F652" s="3"/>
      <c r="G652" s="3"/>
      <c r="H652" s="3"/>
      <c r="K652" s="3"/>
      <c r="L652" s="3"/>
      <c r="M652" s="3"/>
    </row>
    <row r="653" ht="18.75" customHeight="1">
      <c r="E653" s="3"/>
      <c r="F653" s="3"/>
      <c r="G653" s="3"/>
      <c r="H653" s="3"/>
      <c r="K653" s="3"/>
      <c r="L653" s="3"/>
      <c r="M653" s="3"/>
    </row>
    <row r="654" ht="18.75" customHeight="1">
      <c r="E654" s="3"/>
      <c r="F654" s="3"/>
      <c r="G654" s="3"/>
      <c r="H654" s="3"/>
      <c r="K654" s="3"/>
      <c r="L654" s="3"/>
      <c r="M654" s="3"/>
    </row>
    <row r="655" ht="18.75" customHeight="1">
      <c r="E655" s="3"/>
      <c r="F655" s="3"/>
      <c r="G655" s="3"/>
      <c r="H655" s="3"/>
      <c r="K655" s="3"/>
      <c r="L655" s="3"/>
      <c r="M655" s="3"/>
    </row>
    <row r="656" ht="18.75" customHeight="1">
      <c r="E656" s="3"/>
      <c r="F656" s="3"/>
      <c r="G656" s="3"/>
      <c r="H656" s="3"/>
      <c r="K656" s="3"/>
      <c r="L656" s="3"/>
      <c r="M656" s="3"/>
    </row>
    <row r="657" ht="18.75" customHeight="1">
      <c r="E657" s="3"/>
      <c r="F657" s="3"/>
      <c r="G657" s="3"/>
      <c r="H657" s="3"/>
      <c r="K657" s="3"/>
      <c r="L657" s="3"/>
      <c r="M657" s="3"/>
    </row>
    <row r="658" ht="18.75" customHeight="1">
      <c r="E658" s="3"/>
      <c r="F658" s="3"/>
      <c r="G658" s="3"/>
      <c r="H658" s="3"/>
      <c r="K658" s="3"/>
      <c r="L658" s="3"/>
      <c r="M658" s="3"/>
    </row>
    <row r="659" ht="18.75" customHeight="1">
      <c r="E659" s="3"/>
      <c r="F659" s="3"/>
      <c r="G659" s="3"/>
      <c r="H659" s="3"/>
      <c r="K659" s="3"/>
      <c r="L659" s="3"/>
      <c r="M659" s="3"/>
    </row>
    <row r="660" ht="18.75" customHeight="1">
      <c r="E660" s="3"/>
      <c r="F660" s="3"/>
      <c r="G660" s="3"/>
      <c r="H660" s="3"/>
      <c r="K660" s="3"/>
      <c r="L660" s="3"/>
      <c r="M660" s="3"/>
    </row>
    <row r="661" ht="18.75" customHeight="1">
      <c r="E661" s="3"/>
      <c r="F661" s="3"/>
      <c r="G661" s="3"/>
      <c r="H661" s="3"/>
      <c r="K661" s="3"/>
      <c r="L661" s="3"/>
      <c r="M661" s="3"/>
    </row>
    <row r="662" ht="18.75" customHeight="1">
      <c r="E662" s="3"/>
      <c r="F662" s="3"/>
      <c r="G662" s="3"/>
      <c r="H662" s="3"/>
      <c r="K662" s="3"/>
      <c r="L662" s="3"/>
      <c r="M662" s="3"/>
    </row>
    <row r="663" ht="18.75" customHeight="1">
      <c r="E663" s="3"/>
      <c r="F663" s="3"/>
      <c r="G663" s="3"/>
      <c r="H663" s="3"/>
      <c r="K663" s="3"/>
      <c r="L663" s="3"/>
      <c r="M663" s="3"/>
    </row>
    <row r="664" ht="18.75" customHeight="1">
      <c r="E664" s="3"/>
      <c r="F664" s="3"/>
      <c r="G664" s="3"/>
      <c r="H664" s="3"/>
      <c r="K664" s="3"/>
      <c r="L664" s="3"/>
      <c r="M664" s="3"/>
    </row>
    <row r="665" ht="18.75" customHeight="1">
      <c r="E665" s="3"/>
      <c r="F665" s="3"/>
      <c r="G665" s="3"/>
      <c r="H665" s="3"/>
      <c r="K665" s="3"/>
      <c r="L665" s="3"/>
      <c r="M665" s="3"/>
    </row>
    <row r="666" ht="18.75" customHeight="1">
      <c r="E666" s="3"/>
      <c r="F666" s="3"/>
      <c r="G666" s="3"/>
      <c r="H666" s="3"/>
      <c r="K666" s="3"/>
      <c r="L666" s="3"/>
      <c r="M666" s="3"/>
    </row>
    <row r="667" ht="18.75" customHeight="1">
      <c r="E667" s="3"/>
      <c r="F667" s="3"/>
      <c r="G667" s="3"/>
      <c r="H667" s="3"/>
      <c r="K667" s="3"/>
      <c r="L667" s="3"/>
      <c r="M667" s="3"/>
    </row>
    <row r="668" ht="18.75" customHeight="1">
      <c r="E668" s="3"/>
      <c r="F668" s="3"/>
      <c r="G668" s="3"/>
      <c r="H668" s="3"/>
      <c r="K668" s="3"/>
      <c r="L668" s="3"/>
      <c r="M668" s="3"/>
    </row>
    <row r="669" ht="18.75" customHeight="1">
      <c r="E669" s="3"/>
      <c r="F669" s="3"/>
      <c r="G669" s="3"/>
      <c r="H669" s="3"/>
      <c r="K669" s="3"/>
      <c r="L669" s="3"/>
      <c r="M669" s="3"/>
    </row>
    <row r="670" ht="18.75" customHeight="1">
      <c r="E670" s="3"/>
      <c r="F670" s="3"/>
      <c r="G670" s="3"/>
      <c r="H670" s="3"/>
      <c r="K670" s="3"/>
      <c r="L670" s="3"/>
      <c r="M670" s="3"/>
    </row>
    <row r="671" ht="18.75" customHeight="1">
      <c r="E671" s="3"/>
      <c r="F671" s="3"/>
      <c r="G671" s="3"/>
      <c r="H671" s="3"/>
      <c r="K671" s="3"/>
      <c r="L671" s="3"/>
      <c r="M671" s="3"/>
    </row>
    <row r="672" ht="18.75" customHeight="1">
      <c r="E672" s="3"/>
      <c r="F672" s="3"/>
      <c r="G672" s="3"/>
      <c r="H672" s="3"/>
      <c r="K672" s="3"/>
      <c r="L672" s="3"/>
      <c r="M672" s="3"/>
    </row>
    <row r="673" ht="18.75" customHeight="1">
      <c r="E673" s="3"/>
      <c r="F673" s="3"/>
      <c r="G673" s="3"/>
      <c r="H673" s="3"/>
      <c r="K673" s="3"/>
      <c r="L673" s="3"/>
      <c r="M673" s="3"/>
    </row>
    <row r="674" ht="18.75" customHeight="1">
      <c r="E674" s="3"/>
      <c r="F674" s="3"/>
      <c r="G674" s="3"/>
      <c r="H674" s="3"/>
      <c r="K674" s="3"/>
      <c r="L674" s="3"/>
      <c r="M674" s="3"/>
    </row>
    <row r="675" ht="18.75" customHeight="1">
      <c r="E675" s="3"/>
      <c r="F675" s="3"/>
      <c r="G675" s="3"/>
      <c r="H675" s="3"/>
      <c r="K675" s="3"/>
      <c r="L675" s="3"/>
      <c r="M675" s="3"/>
    </row>
    <row r="676" ht="18.75" customHeight="1">
      <c r="E676" s="3"/>
      <c r="F676" s="3"/>
      <c r="G676" s="3"/>
      <c r="H676" s="3"/>
      <c r="K676" s="3"/>
      <c r="L676" s="3"/>
      <c r="M676" s="3"/>
    </row>
    <row r="677" ht="18.75" customHeight="1">
      <c r="E677" s="3"/>
      <c r="F677" s="3"/>
      <c r="G677" s="3"/>
      <c r="H677" s="3"/>
      <c r="K677" s="3"/>
      <c r="L677" s="3"/>
      <c r="M677" s="3"/>
    </row>
    <row r="678" ht="18.75" customHeight="1">
      <c r="E678" s="3"/>
      <c r="F678" s="3"/>
      <c r="G678" s="3"/>
      <c r="H678" s="3"/>
      <c r="K678" s="3"/>
      <c r="L678" s="3"/>
      <c r="M678" s="3"/>
    </row>
    <row r="679" ht="18.75" customHeight="1">
      <c r="E679" s="3"/>
      <c r="F679" s="3"/>
      <c r="G679" s="3"/>
      <c r="H679" s="3"/>
      <c r="K679" s="3"/>
      <c r="L679" s="3"/>
      <c r="M679" s="3"/>
    </row>
    <row r="680" ht="18.75" customHeight="1">
      <c r="E680" s="3"/>
      <c r="F680" s="3"/>
      <c r="G680" s="3"/>
      <c r="H680" s="3"/>
      <c r="K680" s="3"/>
      <c r="L680" s="3"/>
      <c r="M680" s="3"/>
    </row>
    <row r="681" ht="18.75" customHeight="1">
      <c r="E681" s="3"/>
      <c r="F681" s="3"/>
      <c r="G681" s="3"/>
      <c r="H681" s="3"/>
      <c r="K681" s="3"/>
      <c r="L681" s="3"/>
      <c r="M681" s="3"/>
    </row>
    <row r="682" ht="18.75" customHeight="1">
      <c r="E682" s="3"/>
      <c r="F682" s="3"/>
      <c r="G682" s="3"/>
      <c r="H682" s="3"/>
      <c r="K682" s="3"/>
      <c r="L682" s="3"/>
      <c r="M682" s="3"/>
    </row>
    <row r="683" ht="18.75" customHeight="1">
      <c r="E683" s="3"/>
      <c r="F683" s="3"/>
      <c r="G683" s="3"/>
      <c r="H683" s="3"/>
      <c r="K683" s="3"/>
      <c r="L683" s="3"/>
      <c r="M683" s="3"/>
    </row>
    <row r="684" ht="18.75" customHeight="1">
      <c r="E684" s="3"/>
      <c r="F684" s="3"/>
      <c r="G684" s="3"/>
      <c r="H684" s="3"/>
      <c r="K684" s="3"/>
      <c r="L684" s="3"/>
      <c r="M684" s="3"/>
    </row>
    <row r="685" ht="18.75" customHeight="1">
      <c r="E685" s="3"/>
      <c r="F685" s="3"/>
      <c r="G685" s="3"/>
      <c r="H685" s="3"/>
      <c r="K685" s="3"/>
      <c r="L685" s="3"/>
      <c r="M685" s="3"/>
    </row>
    <row r="686" ht="18.75" customHeight="1">
      <c r="E686" s="3"/>
      <c r="F686" s="3"/>
      <c r="G686" s="3"/>
      <c r="H686" s="3"/>
      <c r="K686" s="3"/>
      <c r="L686" s="3"/>
      <c r="M686" s="3"/>
    </row>
    <row r="687" ht="18.75" customHeight="1">
      <c r="E687" s="3"/>
      <c r="F687" s="3"/>
      <c r="G687" s="3"/>
      <c r="H687" s="3"/>
      <c r="K687" s="3"/>
      <c r="L687" s="3"/>
      <c r="M687" s="3"/>
    </row>
    <row r="688" ht="18.75" customHeight="1">
      <c r="E688" s="3"/>
      <c r="F688" s="3"/>
      <c r="G688" s="3"/>
      <c r="H688" s="3"/>
      <c r="K688" s="3"/>
      <c r="L688" s="3"/>
      <c r="M688" s="3"/>
    </row>
    <row r="689" ht="18.75" customHeight="1">
      <c r="E689" s="3"/>
      <c r="F689" s="3"/>
      <c r="G689" s="3"/>
      <c r="H689" s="3"/>
      <c r="K689" s="3"/>
      <c r="L689" s="3"/>
      <c r="M689" s="3"/>
    </row>
    <row r="690" ht="18.75" customHeight="1">
      <c r="E690" s="3"/>
      <c r="F690" s="3"/>
      <c r="G690" s="3"/>
      <c r="H690" s="3"/>
      <c r="K690" s="3"/>
      <c r="L690" s="3"/>
      <c r="M690" s="3"/>
    </row>
    <row r="691" ht="18.75" customHeight="1">
      <c r="E691" s="3"/>
      <c r="F691" s="3"/>
      <c r="G691" s="3"/>
      <c r="H691" s="3"/>
      <c r="K691" s="3"/>
      <c r="L691" s="3"/>
      <c r="M691" s="3"/>
    </row>
    <row r="692" ht="18.75" customHeight="1">
      <c r="E692" s="3"/>
      <c r="F692" s="3"/>
      <c r="G692" s="3"/>
      <c r="H692" s="3"/>
      <c r="K692" s="3"/>
      <c r="L692" s="3"/>
      <c r="M692" s="3"/>
    </row>
    <row r="693" ht="18.75" customHeight="1">
      <c r="E693" s="3"/>
      <c r="F693" s="3"/>
      <c r="G693" s="3"/>
      <c r="H693" s="3"/>
      <c r="K693" s="3"/>
      <c r="L693" s="3"/>
      <c r="M693" s="3"/>
    </row>
    <row r="694" ht="18.75" customHeight="1">
      <c r="E694" s="3"/>
      <c r="F694" s="3"/>
      <c r="G694" s="3"/>
      <c r="H694" s="3"/>
      <c r="K694" s="3"/>
      <c r="L694" s="3"/>
      <c r="M694" s="3"/>
    </row>
    <row r="695" ht="18.75" customHeight="1">
      <c r="E695" s="3"/>
      <c r="F695" s="3"/>
      <c r="G695" s="3"/>
      <c r="H695" s="3"/>
      <c r="K695" s="3"/>
      <c r="L695" s="3"/>
      <c r="M695" s="3"/>
    </row>
    <row r="696" ht="18.75" customHeight="1">
      <c r="E696" s="3"/>
      <c r="F696" s="3"/>
      <c r="G696" s="3"/>
      <c r="H696" s="3"/>
      <c r="K696" s="3"/>
      <c r="L696" s="3"/>
      <c r="M696" s="3"/>
    </row>
    <row r="697" ht="18.75" customHeight="1">
      <c r="E697" s="3"/>
      <c r="F697" s="3"/>
      <c r="G697" s="3"/>
      <c r="H697" s="3"/>
      <c r="K697" s="3"/>
      <c r="L697" s="3"/>
      <c r="M697" s="3"/>
    </row>
    <row r="698" ht="18.75" customHeight="1">
      <c r="E698" s="3"/>
      <c r="F698" s="3"/>
      <c r="G698" s="3"/>
      <c r="H698" s="3"/>
      <c r="K698" s="3"/>
      <c r="L698" s="3"/>
      <c r="M698" s="3"/>
    </row>
    <row r="699" ht="18.75" customHeight="1">
      <c r="E699" s="3"/>
      <c r="F699" s="3"/>
      <c r="G699" s="3"/>
      <c r="H699" s="3"/>
      <c r="K699" s="3"/>
      <c r="L699" s="3"/>
      <c r="M699" s="3"/>
    </row>
    <row r="700" ht="18.75" customHeight="1">
      <c r="E700" s="3"/>
      <c r="F700" s="3"/>
      <c r="G700" s="3"/>
      <c r="H700" s="3"/>
      <c r="K700" s="3"/>
      <c r="L700" s="3"/>
      <c r="M700" s="3"/>
    </row>
    <row r="701" ht="18.75" customHeight="1">
      <c r="E701" s="3"/>
      <c r="F701" s="3"/>
      <c r="G701" s="3"/>
      <c r="H701" s="3"/>
      <c r="K701" s="3"/>
      <c r="L701" s="3"/>
      <c r="M701" s="3"/>
    </row>
    <row r="702" ht="18.75" customHeight="1">
      <c r="E702" s="3"/>
      <c r="F702" s="3"/>
      <c r="G702" s="3"/>
      <c r="H702" s="3"/>
      <c r="K702" s="3"/>
      <c r="L702" s="3"/>
      <c r="M702" s="3"/>
    </row>
    <row r="703" ht="18.75" customHeight="1">
      <c r="E703" s="3"/>
      <c r="F703" s="3"/>
      <c r="G703" s="3"/>
      <c r="H703" s="3"/>
      <c r="K703" s="3"/>
      <c r="L703" s="3"/>
      <c r="M703" s="3"/>
    </row>
    <row r="704" ht="18.75" customHeight="1">
      <c r="E704" s="3"/>
      <c r="F704" s="3"/>
      <c r="G704" s="3"/>
      <c r="H704" s="3"/>
      <c r="K704" s="3"/>
      <c r="L704" s="3"/>
      <c r="M704" s="3"/>
    </row>
    <row r="705" ht="18.75" customHeight="1">
      <c r="E705" s="3"/>
      <c r="F705" s="3"/>
      <c r="G705" s="3"/>
      <c r="H705" s="3"/>
      <c r="K705" s="3"/>
      <c r="L705" s="3"/>
      <c r="M705" s="3"/>
    </row>
    <row r="706" ht="18.75" customHeight="1">
      <c r="E706" s="3"/>
      <c r="F706" s="3"/>
      <c r="G706" s="3"/>
      <c r="H706" s="3"/>
      <c r="K706" s="3"/>
      <c r="L706" s="3"/>
      <c r="M706" s="3"/>
    </row>
    <row r="707" ht="18.75" customHeight="1">
      <c r="E707" s="3"/>
      <c r="F707" s="3"/>
      <c r="G707" s="3"/>
      <c r="H707" s="3"/>
      <c r="K707" s="3"/>
      <c r="L707" s="3"/>
      <c r="M707" s="3"/>
    </row>
    <row r="708" ht="18.75" customHeight="1">
      <c r="E708" s="3"/>
      <c r="F708" s="3"/>
      <c r="G708" s="3"/>
      <c r="H708" s="3"/>
      <c r="K708" s="3"/>
      <c r="L708" s="3"/>
      <c r="M708" s="3"/>
    </row>
    <row r="709" ht="18.75" customHeight="1">
      <c r="E709" s="3"/>
      <c r="F709" s="3"/>
      <c r="G709" s="3"/>
      <c r="H709" s="3"/>
      <c r="K709" s="3"/>
      <c r="L709" s="3"/>
      <c r="M709" s="3"/>
    </row>
    <row r="710" ht="18.75" customHeight="1">
      <c r="E710" s="3"/>
      <c r="F710" s="3"/>
      <c r="G710" s="3"/>
      <c r="H710" s="3"/>
      <c r="K710" s="3"/>
      <c r="L710" s="3"/>
      <c r="M710" s="3"/>
    </row>
    <row r="711" ht="18.75" customHeight="1">
      <c r="E711" s="3"/>
      <c r="F711" s="3"/>
      <c r="G711" s="3"/>
      <c r="H711" s="3"/>
      <c r="K711" s="3"/>
      <c r="L711" s="3"/>
      <c r="M711" s="3"/>
    </row>
    <row r="712" ht="18.75" customHeight="1">
      <c r="E712" s="3"/>
      <c r="F712" s="3"/>
      <c r="G712" s="3"/>
      <c r="H712" s="3"/>
      <c r="K712" s="3"/>
      <c r="L712" s="3"/>
      <c r="M712" s="3"/>
    </row>
    <row r="713" ht="18.75" customHeight="1">
      <c r="E713" s="3"/>
      <c r="F713" s="3"/>
      <c r="G713" s="3"/>
      <c r="H713" s="3"/>
      <c r="K713" s="3"/>
      <c r="L713" s="3"/>
      <c r="M713" s="3"/>
    </row>
    <row r="714" ht="18.75" customHeight="1">
      <c r="E714" s="3"/>
      <c r="F714" s="3"/>
      <c r="G714" s="3"/>
      <c r="H714" s="3"/>
      <c r="K714" s="3"/>
      <c r="L714" s="3"/>
      <c r="M714" s="3"/>
    </row>
    <row r="715" ht="18.75" customHeight="1">
      <c r="E715" s="3"/>
      <c r="F715" s="3"/>
      <c r="G715" s="3"/>
      <c r="H715" s="3"/>
      <c r="K715" s="3"/>
      <c r="L715" s="3"/>
      <c r="M715" s="3"/>
    </row>
    <row r="716" ht="18.75" customHeight="1">
      <c r="E716" s="3"/>
      <c r="F716" s="3"/>
      <c r="G716" s="3"/>
      <c r="H716" s="3"/>
      <c r="K716" s="3"/>
      <c r="L716" s="3"/>
      <c r="M716" s="3"/>
    </row>
    <row r="717" ht="18.75" customHeight="1">
      <c r="E717" s="3"/>
      <c r="F717" s="3"/>
      <c r="G717" s="3"/>
      <c r="H717" s="3"/>
      <c r="K717" s="3"/>
      <c r="L717" s="3"/>
      <c r="M717" s="3"/>
    </row>
    <row r="718" ht="18.75" customHeight="1">
      <c r="E718" s="3"/>
      <c r="F718" s="3"/>
      <c r="G718" s="3"/>
      <c r="H718" s="3"/>
      <c r="K718" s="3"/>
      <c r="L718" s="3"/>
      <c r="M718" s="3"/>
    </row>
    <row r="719" ht="18.75" customHeight="1">
      <c r="E719" s="3"/>
      <c r="F719" s="3"/>
      <c r="G719" s="3"/>
      <c r="H719" s="3"/>
      <c r="K719" s="3"/>
      <c r="L719" s="3"/>
      <c r="M719" s="3"/>
    </row>
    <row r="720" ht="18.75" customHeight="1">
      <c r="E720" s="3"/>
      <c r="F720" s="3"/>
      <c r="G720" s="3"/>
      <c r="H720" s="3"/>
      <c r="K720" s="3"/>
      <c r="L720" s="3"/>
      <c r="M720" s="3"/>
    </row>
    <row r="721" ht="18.75" customHeight="1">
      <c r="E721" s="3"/>
      <c r="F721" s="3"/>
      <c r="G721" s="3"/>
      <c r="H721" s="3"/>
      <c r="K721" s="3"/>
      <c r="L721" s="3"/>
      <c r="M721" s="3"/>
    </row>
    <row r="722" ht="18.75" customHeight="1">
      <c r="E722" s="3"/>
      <c r="F722" s="3"/>
      <c r="G722" s="3"/>
      <c r="H722" s="3"/>
      <c r="K722" s="3"/>
      <c r="L722" s="3"/>
      <c r="M722" s="3"/>
    </row>
    <row r="723" ht="18.75" customHeight="1">
      <c r="E723" s="3"/>
      <c r="F723" s="3"/>
      <c r="G723" s="3"/>
      <c r="H723" s="3"/>
      <c r="K723" s="3"/>
      <c r="L723" s="3"/>
      <c r="M723" s="3"/>
    </row>
    <row r="724" ht="18.75" customHeight="1">
      <c r="E724" s="3"/>
      <c r="F724" s="3"/>
      <c r="G724" s="3"/>
      <c r="H724" s="3"/>
      <c r="K724" s="3"/>
      <c r="L724" s="3"/>
      <c r="M724" s="3"/>
    </row>
    <row r="725" ht="18.75" customHeight="1">
      <c r="E725" s="3"/>
      <c r="F725" s="3"/>
      <c r="G725" s="3"/>
      <c r="H725" s="3"/>
      <c r="K725" s="3"/>
      <c r="L725" s="3"/>
      <c r="M725" s="3"/>
    </row>
    <row r="726" ht="18.75" customHeight="1">
      <c r="E726" s="3"/>
      <c r="F726" s="3"/>
      <c r="G726" s="3"/>
      <c r="H726" s="3"/>
      <c r="K726" s="3"/>
      <c r="L726" s="3"/>
      <c r="M726" s="3"/>
    </row>
    <row r="727" ht="18.75" customHeight="1">
      <c r="E727" s="3"/>
      <c r="F727" s="3"/>
      <c r="G727" s="3"/>
      <c r="H727" s="3"/>
      <c r="K727" s="3"/>
      <c r="L727" s="3"/>
      <c r="M727" s="3"/>
    </row>
    <row r="728" ht="18.75" customHeight="1">
      <c r="E728" s="3"/>
      <c r="F728" s="3"/>
      <c r="G728" s="3"/>
      <c r="H728" s="3"/>
      <c r="K728" s="3"/>
      <c r="L728" s="3"/>
      <c r="M728" s="3"/>
    </row>
    <row r="729" ht="18.75" customHeight="1">
      <c r="E729" s="3"/>
      <c r="F729" s="3"/>
      <c r="G729" s="3"/>
      <c r="H729" s="3"/>
      <c r="K729" s="3"/>
      <c r="L729" s="3"/>
      <c r="M729" s="3"/>
    </row>
    <row r="730" ht="18.75" customHeight="1">
      <c r="E730" s="3"/>
      <c r="F730" s="3"/>
      <c r="G730" s="3"/>
      <c r="H730" s="3"/>
      <c r="K730" s="3"/>
      <c r="L730" s="3"/>
      <c r="M730" s="3"/>
    </row>
    <row r="731" ht="18.75" customHeight="1">
      <c r="E731" s="3"/>
      <c r="F731" s="3"/>
      <c r="G731" s="3"/>
      <c r="H731" s="3"/>
      <c r="K731" s="3"/>
      <c r="L731" s="3"/>
      <c r="M731" s="3"/>
    </row>
    <row r="732" ht="18.75" customHeight="1">
      <c r="E732" s="3"/>
      <c r="F732" s="3"/>
      <c r="G732" s="3"/>
      <c r="H732" s="3"/>
      <c r="K732" s="3"/>
      <c r="L732" s="3"/>
      <c r="M732" s="3"/>
    </row>
    <row r="733" ht="18.75" customHeight="1">
      <c r="E733" s="3"/>
      <c r="F733" s="3"/>
      <c r="G733" s="3"/>
      <c r="H733" s="3"/>
      <c r="K733" s="3"/>
      <c r="L733" s="3"/>
      <c r="M733" s="3"/>
    </row>
    <row r="734" ht="18.75" customHeight="1">
      <c r="E734" s="3"/>
      <c r="F734" s="3"/>
      <c r="G734" s="3"/>
      <c r="H734" s="3"/>
      <c r="K734" s="3"/>
      <c r="L734" s="3"/>
      <c r="M734" s="3"/>
    </row>
    <row r="735" ht="18.75" customHeight="1">
      <c r="E735" s="3"/>
      <c r="F735" s="3"/>
      <c r="G735" s="3"/>
      <c r="H735" s="3"/>
      <c r="K735" s="3"/>
      <c r="L735" s="3"/>
      <c r="M735" s="3"/>
    </row>
    <row r="736" ht="18.75" customHeight="1">
      <c r="E736" s="3"/>
      <c r="F736" s="3"/>
      <c r="G736" s="3"/>
      <c r="H736" s="3"/>
      <c r="K736" s="3"/>
      <c r="L736" s="3"/>
      <c r="M736" s="3"/>
    </row>
    <row r="737" ht="18.75" customHeight="1">
      <c r="E737" s="3"/>
      <c r="F737" s="3"/>
      <c r="G737" s="3"/>
      <c r="H737" s="3"/>
      <c r="K737" s="3"/>
      <c r="L737" s="3"/>
      <c r="M737" s="3"/>
    </row>
    <row r="738" ht="18.75" customHeight="1">
      <c r="E738" s="3"/>
      <c r="F738" s="3"/>
      <c r="G738" s="3"/>
      <c r="H738" s="3"/>
      <c r="K738" s="3"/>
      <c r="L738" s="3"/>
      <c r="M738" s="3"/>
    </row>
    <row r="739" ht="18.75" customHeight="1">
      <c r="E739" s="3"/>
      <c r="F739" s="3"/>
      <c r="G739" s="3"/>
      <c r="H739" s="3"/>
      <c r="K739" s="3"/>
      <c r="L739" s="3"/>
      <c r="M739" s="3"/>
    </row>
    <row r="740" ht="18.75" customHeight="1">
      <c r="E740" s="3"/>
      <c r="F740" s="3"/>
      <c r="G740" s="3"/>
      <c r="H740" s="3"/>
      <c r="K740" s="3"/>
      <c r="L740" s="3"/>
      <c r="M740" s="3"/>
    </row>
    <row r="741" ht="18.75" customHeight="1">
      <c r="E741" s="3"/>
      <c r="F741" s="3"/>
      <c r="G741" s="3"/>
      <c r="H741" s="3"/>
      <c r="K741" s="3"/>
      <c r="L741" s="3"/>
      <c r="M741" s="3"/>
    </row>
    <row r="742" ht="18.75" customHeight="1">
      <c r="E742" s="3"/>
      <c r="F742" s="3"/>
      <c r="G742" s="3"/>
      <c r="H742" s="3"/>
      <c r="K742" s="3"/>
      <c r="L742" s="3"/>
      <c r="M742" s="3"/>
    </row>
    <row r="743" ht="18.75" customHeight="1">
      <c r="E743" s="3"/>
      <c r="F743" s="3"/>
      <c r="G743" s="3"/>
      <c r="H743" s="3"/>
      <c r="K743" s="3"/>
      <c r="L743" s="3"/>
      <c r="M743" s="3"/>
    </row>
    <row r="744" ht="18.75" customHeight="1">
      <c r="E744" s="3"/>
      <c r="F744" s="3"/>
      <c r="G744" s="3"/>
      <c r="H744" s="3"/>
      <c r="K744" s="3"/>
      <c r="L744" s="3"/>
      <c r="M744" s="3"/>
    </row>
    <row r="745" ht="18.75" customHeight="1">
      <c r="E745" s="3"/>
      <c r="F745" s="3"/>
      <c r="G745" s="3"/>
      <c r="H745" s="3"/>
      <c r="K745" s="3"/>
      <c r="L745" s="3"/>
      <c r="M745" s="3"/>
    </row>
    <row r="746" ht="18.75" customHeight="1">
      <c r="E746" s="3"/>
      <c r="F746" s="3"/>
      <c r="G746" s="3"/>
      <c r="H746" s="3"/>
      <c r="K746" s="3"/>
      <c r="L746" s="3"/>
      <c r="M746" s="3"/>
    </row>
    <row r="747" ht="18.75" customHeight="1">
      <c r="E747" s="3"/>
      <c r="F747" s="3"/>
      <c r="G747" s="3"/>
      <c r="H747" s="3"/>
      <c r="K747" s="3"/>
      <c r="L747" s="3"/>
      <c r="M747" s="3"/>
    </row>
    <row r="748" ht="18.75" customHeight="1">
      <c r="E748" s="3"/>
      <c r="F748" s="3"/>
      <c r="G748" s="3"/>
      <c r="H748" s="3"/>
      <c r="K748" s="3"/>
      <c r="L748" s="3"/>
      <c r="M748" s="3"/>
    </row>
    <row r="749" ht="18.75" customHeight="1">
      <c r="E749" s="3"/>
      <c r="F749" s="3"/>
      <c r="G749" s="3"/>
      <c r="H749" s="3"/>
      <c r="K749" s="3"/>
      <c r="L749" s="3"/>
      <c r="M749" s="3"/>
    </row>
    <row r="750" ht="18.75" customHeight="1">
      <c r="E750" s="3"/>
      <c r="F750" s="3"/>
      <c r="G750" s="3"/>
      <c r="H750" s="3"/>
      <c r="K750" s="3"/>
      <c r="L750" s="3"/>
      <c r="M750" s="3"/>
    </row>
    <row r="751" ht="18.75" customHeight="1">
      <c r="E751" s="3"/>
      <c r="F751" s="3"/>
      <c r="G751" s="3"/>
      <c r="H751" s="3"/>
      <c r="K751" s="3"/>
      <c r="L751" s="3"/>
      <c r="M751" s="3"/>
    </row>
    <row r="752" ht="18.75" customHeight="1">
      <c r="E752" s="3"/>
      <c r="F752" s="3"/>
      <c r="G752" s="3"/>
      <c r="H752" s="3"/>
      <c r="K752" s="3"/>
      <c r="L752" s="3"/>
      <c r="M752" s="3"/>
    </row>
    <row r="753" ht="18.75" customHeight="1">
      <c r="E753" s="3"/>
      <c r="F753" s="3"/>
      <c r="G753" s="3"/>
      <c r="H753" s="3"/>
      <c r="K753" s="3"/>
      <c r="L753" s="3"/>
      <c r="M753" s="3"/>
    </row>
    <row r="754" ht="18.75" customHeight="1">
      <c r="E754" s="3"/>
      <c r="F754" s="3"/>
      <c r="G754" s="3"/>
      <c r="H754" s="3"/>
      <c r="K754" s="3"/>
      <c r="L754" s="3"/>
      <c r="M754" s="3"/>
    </row>
    <row r="755" ht="18.75" customHeight="1">
      <c r="E755" s="3"/>
      <c r="F755" s="3"/>
      <c r="G755" s="3"/>
      <c r="H755" s="3"/>
      <c r="K755" s="3"/>
      <c r="L755" s="3"/>
      <c r="M755" s="3"/>
    </row>
    <row r="756" ht="18.75" customHeight="1">
      <c r="E756" s="3"/>
      <c r="F756" s="3"/>
      <c r="G756" s="3"/>
      <c r="H756" s="3"/>
      <c r="K756" s="3"/>
      <c r="L756" s="3"/>
      <c r="M756" s="3"/>
    </row>
    <row r="757" ht="18.75" customHeight="1">
      <c r="E757" s="3"/>
      <c r="F757" s="3"/>
      <c r="G757" s="3"/>
      <c r="H757" s="3"/>
      <c r="K757" s="3"/>
      <c r="L757" s="3"/>
      <c r="M757" s="3"/>
    </row>
    <row r="758" ht="18.75" customHeight="1">
      <c r="E758" s="3"/>
      <c r="F758" s="3"/>
      <c r="G758" s="3"/>
      <c r="H758" s="3"/>
      <c r="K758" s="3"/>
      <c r="L758" s="3"/>
      <c r="M758" s="3"/>
    </row>
    <row r="759" ht="18.75" customHeight="1">
      <c r="E759" s="3"/>
      <c r="F759" s="3"/>
      <c r="G759" s="3"/>
      <c r="H759" s="3"/>
      <c r="K759" s="3"/>
      <c r="L759" s="3"/>
      <c r="M759" s="3"/>
    </row>
    <row r="760" ht="18.75" customHeight="1">
      <c r="E760" s="3"/>
      <c r="F760" s="3"/>
      <c r="G760" s="3"/>
      <c r="H760" s="3"/>
      <c r="K760" s="3"/>
      <c r="L760" s="3"/>
      <c r="M760" s="3"/>
    </row>
    <row r="761" ht="18.75" customHeight="1">
      <c r="E761" s="3"/>
      <c r="F761" s="3"/>
      <c r="G761" s="3"/>
      <c r="H761" s="3"/>
      <c r="K761" s="3"/>
      <c r="L761" s="3"/>
      <c r="M761" s="3"/>
    </row>
    <row r="762" ht="18.75" customHeight="1">
      <c r="E762" s="3"/>
      <c r="F762" s="3"/>
      <c r="G762" s="3"/>
      <c r="H762" s="3"/>
      <c r="K762" s="3"/>
      <c r="L762" s="3"/>
      <c r="M762" s="3"/>
    </row>
    <row r="763" ht="18.75" customHeight="1">
      <c r="E763" s="3"/>
      <c r="F763" s="3"/>
      <c r="G763" s="3"/>
      <c r="H763" s="3"/>
      <c r="K763" s="3"/>
      <c r="L763" s="3"/>
      <c r="M763" s="3"/>
    </row>
    <row r="764" ht="18.75" customHeight="1">
      <c r="E764" s="3"/>
      <c r="F764" s="3"/>
      <c r="G764" s="3"/>
      <c r="H764" s="3"/>
      <c r="K764" s="3"/>
      <c r="L764" s="3"/>
      <c r="M764" s="3"/>
    </row>
    <row r="765" ht="18.75" customHeight="1">
      <c r="E765" s="3"/>
      <c r="F765" s="3"/>
      <c r="G765" s="3"/>
      <c r="H765" s="3"/>
      <c r="K765" s="3"/>
      <c r="L765" s="3"/>
      <c r="M765" s="3"/>
    </row>
    <row r="766" ht="18.75" customHeight="1">
      <c r="E766" s="3"/>
      <c r="F766" s="3"/>
      <c r="G766" s="3"/>
      <c r="H766" s="3"/>
      <c r="K766" s="3"/>
      <c r="L766" s="3"/>
      <c r="M766" s="3"/>
    </row>
    <row r="767" ht="18.75" customHeight="1">
      <c r="E767" s="3"/>
      <c r="F767" s="3"/>
      <c r="G767" s="3"/>
      <c r="H767" s="3"/>
      <c r="K767" s="3"/>
      <c r="L767" s="3"/>
      <c r="M767" s="3"/>
    </row>
    <row r="768" ht="18.75" customHeight="1">
      <c r="E768" s="3"/>
      <c r="F768" s="3"/>
      <c r="G768" s="3"/>
      <c r="H768" s="3"/>
      <c r="K768" s="3"/>
      <c r="L768" s="3"/>
      <c r="M768" s="3"/>
    </row>
    <row r="769" ht="18.75" customHeight="1">
      <c r="E769" s="3"/>
      <c r="F769" s="3"/>
      <c r="G769" s="3"/>
      <c r="H769" s="3"/>
      <c r="K769" s="3"/>
      <c r="L769" s="3"/>
      <c r="M769" s="3"/>
    </row>
    <row r="770" ht="18.75" customHeight="1">
      <c r="E770" s="3"/>
      <c r="F770" s="3"/>
      <c r="G770" s="3"/>
      <c r="H770" s="3"/>
      <c r="K770" s="3"/>
      <c r="L770" s="3"/>
      <c r="M770" s="3"/>
    </row>
    <row r="771" ht="18.75" customHeight="1">
      <c r="E771" s="3"/>
      <c r="F771" s="3"/>
      <c r="G771" s="3"/>
      <c r="H771" s="3"/>
      <c r="K771" s="3"/>
      <c r="L771" s="3"/>
      <c r="M771" s="3"/>
    </row>
    <row r="772" ht="18.75" customHeight="1">
      <c r="E772" s="3"/>
      <c r="F772" s="3"/>
      <c r="G772" s="3"/>
      <c r="H772" s="3"/>
      <c r="K772" s="3"/>
      <c r="L772" s="3"/>
      <c r="M772" s="3"/>
    </row>
    <row r="773" ht="18.75" customHeight="1">
      <c r="E773" s="3"/>
      <c r="F773" s="3"/>
      <c r="G773" s="3"/>
      <c r="H773" s="3"/>
      <c r="K773" s="3"/>
      <c r="L773" s="3"/>
      <c r="M773" s="3"/>
    </row>
    <row r="774" ht="18.75" customHeight="1">
      <c r="E774" s="3"/>
      <c r="F774" s="3"/>
      <c r="G774" s="3"/>
      <c r="H774" s="3"/>
      <c r="K774" s="3"/>
      <c r="L774" s="3"/>
      <c r="M774" s="3"/>
    </row>
    <row r="775" ht="18.75" customHeight="1">
      <c r="E775" s="3"/>
      <c r="F775" s="3"/>
      <c r="G775" s="3"/>
      <c r="H775" s="3"/>
      <c r="K775" s="3"/>
      <c r="L775" s="3"/>
      <c r="M775" s="3"/>
    </row>
    <row r="776" ht="18.75" customHeight="1">
      <c r="E776" s="3"/>
      <c r="F776" s="3"/>
      <c r="G776" s="3"/>
      <c r="H776" s="3"/>
      <c r="K776" s="3"/>
      <c r="L776" s="3"/>
      <c r="M776" s="3"/>
    </row>
    <row r="777" ht="18.75" customHeight="1">
      <c r="E777" s="3"/>
      <c r="F777" s="3"/>
      <c r="G777" s="3"/>
      <c r="H777" s="3"/>
      <c r="K777" s="3"/>
      <c r="L777" s="3"/>
      <c r="M777" s="3"/>
    </row>
    <row r="778" ht="18.75" customHeight="1">
      <c r="E778" s="3"/>
      <c r="F778" s="3"/>
      <c r="G778" s="3"/>
      <c r="H778" s="3"/>
      <c r="K778" s="3"/>
      <c r="L778" s="3"/>
      <c r="M778" s="3"/>
    </row>
    <row r="779" ht="18.75" customHeight="1">
      <c r="E779" s="3"/>
      <c r="F779" s="3"/>
      <c r="G779" s="3"/>
      <c r="H779" s="3"/>
      <c r="K779" s="3"/>
      <c r="L779" s="3"/>
      <c r="M779" s="3"/>
    </row>
    <row r="780" ht="18.75" customHeight="1">
      <c r="E780" s="3"/>
      <c r="F780" s="3"/>
      <c r="G780" s="3"/>
      <c r="H780" s="3"/>
      <c r="K780" s="3"/>
      <c r="L780" s="3"/>
      <c r="M780" s="3"/>
    </row>
    <row r="781" ht="18.75" customHeight="1">
      <c r="E781" s="3"/>
      <c r="F781" s="3"/>
      <c r="G781" s="3"/>
      <c r="H781" s="3"/>
      <c r="K781" s="3"/>
      <c r="L781" s="3"/>
      <c r="M781" s="3"/>
    </row>
    <row r="782" ht="18.75" customHeight="1">
      <c r="E782" s="3"/>
      <c r="F782" s="3"/>
      <c r="G782" s="3"/>
      <c r="H782" s="3"/>
      <c r="K782" s="3"/>
      <c r="L782" s="3"/>
      <c r="M782" s="3"/>
    </row>
    <row r="783" ht="18.75" customHeight="1">
      <c r="E783" s="3"/>
      <c r="F783" s="3"/>
      <c r="G783" s="3"/>
      <c r="H783" s="3"/>
      <c r="K783" s="3"/>
      <c r="L783" s="3"/>
      <c r="M783" s="3"/>
    </row>
    <row r="784" ht="18.75" customHeight="1">
      <c r="E784" s="3"/>
      <c r="F784" s="3"/>
      <c r="G784" s="3"/>
      <c r="H784" s="3"/>
      <c r="K784" s="3"/>
      <c r="L784" s="3"/>
      <c r="M784" s="3"/>
    </row>
    <row r="785" ht="18.75" customHeight="1">
      <c r="E785" s="3"/>
      <c r="F785" s="3"/>
      <c r="G785" s="3"/>
      <c r="H785" s="3"/>
      <c r="K785" s="3"/>
      <c r="L785" s="3"/>
      <c r="M785" s="3"/>
    </row>
    <row r="786" ht="18.75" customHeight="1">
      <c r="E786" s="3"/>
      <c r="F786" s="3"/>
      <c r="G786" s="3"/>
      <c r="H786" s="3"/>
      <c r="K786" s="3"/>
      <c r="L786" s="3"/>
      <c r="M786" s="3"/>
    </row>
    <row r="787" ht="18.75" customHeight="1">
      <c r="E787" s="3"/>
      <c r="F787" s="3"/>
      <c r="G787" s="3"/>
      <c r="H787" s="3"/>
      <c r="K787" s="3"/>
      <c r="L787" s="3"/>
      <c r="M787" s="3"/>
    </row>
    <row r="788" ht="18.75" customHeight="1">
      <c r="E788" s="3"/>
      <c r="F788" s="3"/>
      <c r="G788" s="3"/>
      <c r="H788" s="3"/>
      <c r="K788" s="3"/>
      <c r="L788" s="3"/>
      <c r="M788" s="3"/>
    </row>
    <row r="789" ht="18.75" customHeight="1">
      <c r="E789" s="3"/>
      <c r="F789" s="3"/>
      <c r="G789" s="3"/>
      <c r="H789" s="3"/>
      <c r="K789" s="3"/>
      <c r="L789" s="3"/>
      <c r="M789" s="3"/>
    </row>
    <row r="790" ht="18.75" customHeight="1">
      <c r="E790" s="3"/>
      <c r="F790" s="3"/>
      <c r="G790" s="3"/>
      <c r="H790" s="3"/>
      <c r="K790" s="3"/>
      <c r="L790" s="3"/>
      <c r="M790" s="3"/>
    </row>
    <row r="791" ht="18.75" customHeight="1">
      <c r="E791" s="3"/>
      <c r="F791" s="3"/>
      <c r="G791" s="3"/>
      <c r="H791" s="3"/>
      <c r="K791" s="3"/>
      <c r="L791" s="3"/>
      <c r="M791" s="3"/>
    </row>
    <row r="792" ht="18.75" customHeight="1">
      <c r="E792" s="3"/>
      <c r="F792" s="3"/>
      <c r="G792" s="3"/>
      <c r="H792" s="3"/>
      <c r="K792" s="3"/>
      <c r="L792" s="3"/>
      <c r="M792" s="3"/>
    </row>
    <row r="793" ht="18.75" customHeight="1">
      <c r="E793" s="3"/>
      <c r="F793" s="3"/>
      <c r="G793" s="3"/>
      <c r="H793" s="3"/>
      <c r="K793" s="3"/>
      <c r="L793" s="3"/>
      <c r="M793" s="3"/>
    </row>
    <row r="794" ht="18.75" customHeight="1">
      <c r="E794" s="3"/>
      <c r="F794" s="3"/>
      <c r="G794" s="3"/>
      <c r="H794" s="3"/>
      <c r="K794" s="3"/>
      <c r="L794" s="3"/>
      <c r="M794" s="3"/>
    </row>
    <row r="795" ht="18.75" customHeight="1">
      <c r="E795" s="3"/>
      <c r="F795" s="3"/>
      <c r="G795" s="3"/>
      <c r="H795" s="3"/>
      <c r="K795" s="3"/>
      <c r="L795" s="3"/>
      <c r="M795" s="3"/>
    </row>
    <row r="796" ht="18.75" customHeight="1">
      <c r="E796" s="3"/>
      <c r="F796" s="3"/>
      <c r="G796" s="3"/>
      <c r="H796" s="3"/>
      <c r="K796" s="3"/>
      <c r="L796" s="3"/>
      <c r="M796" s="3"/>
    </row>
    <row r="797" ht="18.75" customHeight="1">
      <c r="E797" s="3"/>
      <c r="F797" s="3"/>
      <c r="G797" s="3"/>
      <c r="H797" s="3"/>
      <c r="K797" s="3"/>
      <c r="L797" s="3"/>
      <c r="M797" s="3"/>
    </row>
    <row r="798" ht="18.75" customHeight="1">
      <c r="E798" s="3"/>
      <c r="F798" s="3"/>
      <c r="G798" s="3"/>
      <c r="H798" s="3"/>
      <c r="K798" s="3"/>
      <c r="L798" s="3"/>
      <c r="M798" s="3"/>
    </row>
    <row r="799" ht="18.75" customHeight="1">
      <c r="E799" s="3"/>
      <c r="F799" s="3"/>
      <c r="G799" s="3"/>
      <c r="H799" s="3"/>
      <c r="K799" s="3"/>
      <c r="L799" s="3"/>
      <c r="M799" s="3"/>
    </row>
    <row r="800" ht="18.75" customHeight="1">
      <c r="E800" s="3"/>
      <c r="F800" s="3"/>
      <c r="G800" s="3"/>
      <c r="H800" s="3"/>
      <c r="K800" s="3"/>
      <c r="L800" s="3"/>
      <c r="M800" s="3"/>
    </row>
    <row r="801" ht="18.75" customHeight="1">
      <c r="E801" s="3"/>
      <c r="F801" s="3"/>
      <c r="G801" s="3"/>
      <c r="H801" s="3"/>
      <c r="K801" s="3"/>
      <c r="L801" s="3"/>
      <c r="M801" s="3"/>
    </row>
    <row r="802" ht="18.75" customHeight="1">
      <c r="E802" s="3"/>
      <c r="F802" s="3"/>
      <c r="G802" s="3"/>
      <c r="H802" s="3"/>
      <c r="K802" s="3"/>
      <c r="L802" s="3"/>
      <c r="M802" s="3"/>
    </row>
    <row r="803" ht="18.75" customHeight="1">
      <c r="E803" s="3"/>
      <c r="F803" s="3"/>
      <c r="G803" s="3"/>
      <c r="H803" s="3"/>
      <c r="K803" s="3"/>
      <c r="L803" s="3"/>
      <c r="M803" s="3"/>
    </row>
    <row r="804" ht="18.75" customHeight="1">
      <c r="E804" s="3"/>
      <c r="F804" s="3"/>
      <c r="G804" s="3"/>
      <c r="H804" s="3"/>
      <c r="K804" s="3"/>
      <c r="L804" s="3"/>
      <c r="M804" s="3"/>
    </row>
    <row r="805" ht="18.75" customHeight="1">
      <c r="E805" s="3"/>
      <c r="F805" s="3"/>
      <c r="G805" s="3"/>
      <c r="H805" s="3"/>
      <c r="K805" s="3"/>
      <c r="L805" s="3"/>
      <c r="M805" s="3"/>
    </row>
    <row r="806" ht="18.75" customHeight="1">
      <c r="E806" s="3"/>
      <c r="F806" s="3"/>
      <c r="G806" s="3"/>
      <c r="H806" s="3"/>
      <c r="K806" s="3"/>
      <c r="L806" s="3"/>
      <c r="M806" s="3"/>
    </row>
    <row r="807" ht="18.75" customHeight="1">
      <c r="E807" s="3"/>
      <c r="F807" s="3"/>
      <c r="G807" s="3"/>
      <c r="H807" s="3"/>
      <c r="K807" s="3"/>
      <c r="L807" s="3"/>
      <c r="M807" s="3"/>
    </row>
    <row r="808" ht="18.75" customHeight="1">
      <c r="E808" s="3"/>
      <c r="F808" s="3"/>
      <c r="G808" s="3"/>
      <c r="H808" s="3"/>
      <c r="K808" s="3"/>
      <c r="L808" s="3"/>
      <c r="M808" s="3"/>
    </row>
    <row r="809" ht="18.75" customHeight="1">
      <c r="E809" s="3"/>
      <c r="F809" s="3"/>
      <c r="G809" s="3"/>
      <c r="H809" s="3"/>
      <c r="K809" s="3"/>
      <c r="L809" s="3"/>
      <c r="M809" s="3"/>
    </row>
    <row r="810" ht="18.75" customHeight="1">
      <c r="E810" s="3"/>
      <c r="F810" s="3"/>
      <c r="G810" s="3"/>
      <c r="H810" s="3"/>
      <c r="K810" s="3"/>
      <c r="L810" s="3"/>
      <c r="M810" s="3"/>
    </row>
    <row r="811" ht="18.75" customHeight="1">
      <c r="E811" s="3"/>
      <c r="F811" s="3"/>
      <c r="G811" s="3"/>
      <c r="H811" s="3"/>
      <c r="K811" s="3"/>
      <c r="L811" s="3"/>
      <c r="M811" s="3"/>
    </row>
    <row r="812" ht="18.75" customHeight="1">
      <c r="E812" s="3"/>
      <c r="F812" s="3"/>
      <c r="G812" s="3"/>
      <c r="H812" s="3"/>
      <c r="K812" s="3"/>
      <c r="L812" s="3"/>
      <c r="M812" s="3"/>
    </row>
    <row r="813" ht="18.75" customHeight="1">
      <c r="E813" s="3"/>
      <c r="F813" s="3"/>
      <c r="G813" s="3"/>
      <c r="H813" s="3"/>
      <c r="K813" s="3"/>
      <c r="L813" s="3"/>
      <c r="M813" s="3"/>
    </row>
    <row r="814" ht="18.75" customHeight="1">
      <c r="E814" s="3"/>
      <c r="F814" s="3"/>
      <c r="G814" s="3"/>
      <c r="H814" s="3"/>
      <c r="K814" s="3"/>
      <c r="L814" s="3"/>
      <c r="M814" s="3"/>
    </row>
    <row r="815" ht="18.75" customHeight="1">
      <c r="E815" s="3"/>
      <c r="F815" s="3"/>
      <c r="G815" s="3"/>
      <c r="H815" s="3"/>
      <c r="K815" s="3"/>
      <c r="L815" s="3"/>
      <c r="M815" s="3"/>
    </row>
    <row r="816" ht="18.75" customHeight="1">
      <c r="E816" s="3"/>
      <c r="F816" s="3"/>
      <c r="G816" s="3"/>
      <c r="H816" s="3"/>
      <c r="K816" s="3"/>
      <c r="L816" s="3"/>
      <c r="M816" s="3"/>
    </row>
    <row r="817" ht="18.75" customHeight="1">
      <c r="E817" s="3"/>
      <c r="F817" s="3"/>
      <c r="G817" s="3"/>
      <c r="H817" s="3"/>
      <c r="K817" s="3"/>
      <c r="L817" s="3"/>
      <c r="M817" s="3"/>
    </row>
    <row r="818" ht="18.75" customHeight="1">
      <c r="E818" s="3"/>
      <c r="F818" s="3"/>
      <c r="G818" s="3"/>
      <c r="H818" s="3"/>
      <c r="K818" s="3"/>
      <c r="L818" s="3"/>
      <c r="M818" s="3"/>
    </row>
    <row r="819" ht="18.75" customHeight="1">
      <c r="E819" s="3"/>
      <c r="F819" s="3"/>
      <c r="G819" s="3"/>
      <c r="H819" s="3"/>
      <c r="K819" s="3"/>
      <c r="L819" s="3"/>
      <c r="M819" s="3"/>
    </row>
    <row r="820" ht="18.75" customHeight="1">
      <c r="E820" s="3"/>
      <c r="F820" s="3"/>
      <c r="G820" s="3"/>
      <c r="H820" s="3"/>
      <c r="K820" s="3"/>
      <c r="L820" s="3"/>
      <c r="M820" s="3"/>
    </row>
    <row r="821" ht="18.75" customHeight="1">
      <c r="E821" s="3"/>
      <c r="F821" s="3"/>
      <c r="G821" s="3"/>
      <c r="H821" s="3"/>
      <c r="K821" s="3"/>
      <c r="L821" s="3"/>
      <c r="M821" s="3"/>
    </row>
    <row r="822" ht="18.75" customHeight="1">
      <c r="E822" s="3"/>
      <c r="F822" s="3"/>
      <c r="G822" s="3"/>
      <c r="H822" s="3"/>
      <c r="K822" s="3"/>
      <c r="L822" s="3"/>
      <c r="M822" s="3"/>
    </row>
    <row r="823" ht="18.75" customHeight="1">
      <c r="E823" s="3"/>
      <c r="F823" s="3"/>
      <c r="G823" s="3"/>
      <c r="H823" s="3"/>
      <c r="K823" s="3"/>
      <c r="L823" s="3"/>
      <c r="M823" s="3"/>
    </row>
    <row r="824" ht="18.75" customHeight="1">
      <c r="E824" s="3"/>
      <c r="F824" s="3"/>
      <c r="G824" s="3"/>
      <c r="H824" s="3"/>
      <c r="K824" s="3"/>
      <c r="L824" s="3"/>
      <c r="M824" s="3"/>
    </row>
    <row r="825" ht="18.75" customHeight="1">
      <c r="E825" s="3"/>
      <c r="F825" s="3"/>
      <c r="G825" s="3"/>
      <c r="H825" s="3"/>
      <c r="K825" s="3"/>
      <c r="L825" s="3"/>
      <c r="M825" s="3"/>
    </row>
    <row r="826" ht="18.75" customHeight="1">
      <c r="E826" s="3"/>
      <c r="F826" s="3"/>
      <c r="G826" s="3"/>
      <c r="H826" s="3"/>
      <c r="K826" s="3"/>
      <c r="L826" s="3"/>
      <c r="M826" s="3"/>
    </row>
    <row r="827" ht="18.75" customHeight="1">
      <c r="E827" s="3"/>
      <c r="F827" s="3"/>
      <c r="G827" s="3"/>
      <c r="H827" s="3"/>
      <c r="K827" s="3"/>
      <c r="L827" s="3"/>
      <c r="M827" s="3"/>
    </row>
    <row r="828" ht="18.75" customHeight="1">
      <c r="E828" s="3"/>
      <c r="F828" s="3"/>
      <c r="G828" s="3"/>
      <c r="H828" s="3"/>
      <c r="K828" s="3"/>
      <c r="L828" s="3"/>
      <c r="M828" s="3"/>
    </row>
    <row r="829" ht="18.75" customHeight="1">
      <c r="E829" s="3"/>
      <c r="F829" s="3"/>
      <c r="G829" s="3"/>
      <c r="H829" s="3"/>
      <c r="K829" s="3"/>
      <c r="L829" s="3"/>
      <c r="M829" s="3"/>
    </row>
    <row r="830" ht="18.75" customHeight="1">
      <c r="E830" s="3"/>
      <c r="F830" s="3"/>
      <c r="G830" s="3"/>
      <c r="H830" s="3"/>
      <c r="K830" s="3"/>
      <c r="L830" s="3"/>
      <c r="M830" s="3"/>
    </row>
    <row r="831" ht="18.75" customHeight="1">
      <c r="E831" s="3"/>
      <c r="F831" s="3"/>
      <c r="G831" s="3"/>
      <c r="H831" s="3"/>
      <c r="K831" s="3"/>
      <c r="L831" s="3"/>
      <c r="M831" s="3"/>
    </row>
    <row r="832" ht="18.75" customHeight="1">
      <c r="E832" s="3"/>
      <c r="F832" s="3"/>
      <c r="G832" s="3"/>
      <c r="H832" s="3"/>
      <c r="K832" s="3"/>
      <c r="L832" s="3"/>
      <c r="M832" s="3"/>
    </row>
    <row r="833" ht="18.75" customHeight="1">
      <c r="E833" s="3"/>
      <c r="F833" s="3"/>
      <c r="G833" s="3"/>
      <c r="H833" s="3"/>
      <c r="K833" s="3"/>
      <c r="L833" s="3"/>
      <c r="M833" s="3"/>
    </row>
    <row r="834" ht="18.75" customHeight="1">
      <c r="E834" s="3"/>
      <c r="F834" s="3"/>
      <c r="G834" s="3"/>
      <c r="H834" s="3"/>
      <c r="K834" s="3"/>
      <c r="L834" s="3"/>
      <c r="M834" s="3"/>
    </row>
    <row r="835" ht="18.75" customHeight="1">
      <c r="E835" s="3"/>
      <c r="F835" s="3"/>
      <c r="G835" s="3"/>
      <c r="H835" s="3"/>
      <c r="K835" s="3"/>
      <c r="L835" s="3"/>
      <c r="M835" s="3"/>
    </row>
    <row r="836" ht="18.75" customHeight="1">
      <c r="E836" s="3"/>
      <c r="F836" s="3"/>
      <c r="G836" s="3"/>
      <c r="H836" s="3"/>
      <c r="K836" s="3"/>
      <c r="L836" s="3"/>
      <c r="M836" s="3"/>
    </row>
    <row r="837" ht="18.75" customHeight="1">
      <c r="E837" s="3"/>
      <c r="F837" s="3"/>
      <c r="G837" s="3"/>
      <c r="H837" s="3"/>
      <c r="K837" s="3"/>
      <c r="L837" s="3"/>
      <c r="M837" s="3"/>
    </row>
    <row r="838" ht="18.75" customHeight="1">
      <c r="E838" s="3"/>
      <c r="F838" s="3"/>
      <c r="G838" s="3"/>
      <c r="H838" s="3"/>
      <c r="K838" s="3"/>
      <c r="L838" s="3"/>
      <c r="M838" s="3"/>
    </row>
    <row r="839" ht="18.75" customHeight="1">
      <c r="E839" s="3"/>
      <c r="F839" s="3"/>
      <c r="G839" s="3"/>
      <c r="H839" s="3"/>
      <c r="K839" s="3"/>
      <c r="L839" s="3"/>
      <c r="M839" s="3"/>
    </row>
    <row r="840" ht="18.75" customHeight="1">
      <c r="E840" s="3"/>
      <c r="F840" s="3"/>
      <c r="G840" s="3"/>
      <c r="H840" s="3"/>
      <c r="K840" s="3"/>
      <c r="L840" s="3"/>
      <c r="M840" s="3"/>
    </row>
    <row r="841" ht="18.75" customHeight="1">
      <c r="E841" s="3"/>
      <c r="F841" s="3"/>
      <c r="G841" s="3"/>
      <c r="H841" s="3"/>
      <c r="K841" s="3"/>
      <c r="L841" s="3"/>
      <c r="M841" s="3"/>
    </row>
    <row r="842" ht="18.75" customHeight="1">
      <c r="E842" s="3"/>
      <c r="F842" s="3"/>
      <c r="G842" s="3"/>
      <c r="H842" s="3"/>
      <c r="K842" s="3"/>
      <c r="L842" s="3"/>
      <c r="M842" s="3"/>
    </row>
    <row r="843" ht="18.75" customHeight="1">
      <c r="E843" s="3"/>
      <c r="F843" s="3"/>
      <c r="G843" s="3"/>
      <c r="H843" s="3"/>
      <c r="K843" s="3"/>
      <c r="L843" s="3"/>
      <c r="M843" s="3"/>
    </row>
    <row r="844" ht="18.75" customHeight="1">
      <c r="E844" s="3"/>
      <c r="F844" s="3"/>
      <c r="G844" s="3"/>
      <c r="H844" s="3"/>
      <c r="K844" s="3"/>
      <c r="L844" s="3"/>
      <c r="M844" s="3"/>
    </row>
    <row r="845" ht="18.75" customHeight="1">
      <c r="E845" s="3"/>
      <c r="F845" s="3"/>
      <c r="G845" s="3"/>
      <c r="H845" s="3"/>
      <c r="K845" s="3"/>
      <c r="L845" s="3"/>
      <c r="M845" s="3"/>
    </row>
    <row r="846" ht="18.75" customHeight="1">
      <c r="E846" s="3"/>
      <c r="F846" s="3"/>
      <c r="G846" s="3"/>
      <c r="H846" s="3"/>
      <c r="K846" s="3"/>
      <c r="L846" s="3"/>
      <c r="M846" s="3"/>
    </row>
    <row r="847" ht="18.75" customHeight="1">
      <c r="E847" s="3"/>
      <c r="F847" s="3"/>
      <c r="G847" s="3"/>
      <c r="H847" s="3"/>
      <c r="K847" s="3"/>
      <c r="L847" s="3"/>
      <c r="M847" s="3"/>
    </row>
    <row r="848" ht="18.75" customHeight="1">
      <c r="E848" s="3"/>
      <c r="F848" s="3"/>
      <c r="G848" s="3"/>
      <c r="H848" s="3"/>
      <c r="K848" s="3"/>
      <c r="L848" s="3"/>
      <c r="M848" s="3"/>
    </row>
    <row r="849" ht="18.75" customHeight="1">
      <c r="E849" s="3"/>
      <c r="F849" s="3"/>
      <c r="G849" s="3"/>
      <c r="H849" s="3"/>
      <c r="K849" s="3"/>
      <c r="L849" s="3"/>
      <c r="M849" s="3"/>
    </row>
    <row r="850" ht="18.75" customHeight="1">
      <c r="E850" s="3"/>
      <c r="F850" s="3"/>
      <c r="G850" s="3"/>
      <c r="H850" s="3"/>
      <c r="K850" s="3"/>
      <c r="L850" s="3"/>
      <c r="M850" s="3"/>
    </row>
    <row r="851" ht="18.75" customHeight="1">
      <c r="E851" s="3"/>
      <c r="F851" s="3"/>
      <c r="G851" s="3"/>
      <c r="H851" s="3"/>
      <c r="K851" s="3"/>
      <c r="L851" s="3"/>
      <c r="M851" s="3"/>
    </row>
    <row r="852" ht="18.75" customHeight="1">
      <c r="E852" s="3"/>
      <c r="F852" s="3"/>
      <c r="G852" s="3"/>
      <c r="H852" s="3"/>
      <c r="K852" s="3"/>
      <c r="L852" s="3"/>
      <c r="M852" s="3"/>
    </row>
    <row r="853" ht="18.75" customHeight="1">
      <c r="E853" s="3"/>
      <c r="F853" s="3"/>
      <c r="G853" s="3"/>
      <c r="H853" s="3"/>
      <c r="K853" s="3"/>
      <c r="L853" s="3"/>
      <c r="M853" s="3"/>
    </row>
    <row r="854" ht="18.75" customHeight="1">
      <c r="E854" s="3"/>
      <c r="F854" s="3"/>
      <c r="G854" s="3"/>
      <c r="H854" s="3"/>
      <c r="K854" s="3"/>
      <c r="L854" s="3"/>
      <c r="M854" s="3"/>
    </row>
    <row r="855" ht="18.75" customHeight="1">
      <c r="E855" s="3"/>
      <c r="F855" s="3"/>
      <c r="G855" s="3"/>
      <c r="H855" s="3"/>
      <c r="K855" s="3"/>
      <c r="L855" s="3"/>
      <c r="M855" s="3"/>
    </row>
    <row r="856" ht="18.75" customHeight="1">
      <c r="E856" s="3"/>
      <c r="F856" s="3"/>
      <c r="G856" s="3"/>
      <c r="H856" s="3"/>
      <c r="K856" s="3"/>
      <c r="L856" s="3"/>
      <c r="M856" s="3"/>
    </row>
    <row r="857" ht="18.75" customHeight="1">
      <c r="E857" s="3"/>
      <c r="F857" s="3"/>
      <c r="G857" s="3"/>
      <c r="H857" s="3"/>
      <c r="K857" s="3"/>
      <c r="L857" s="3"/>
      <c r="M857" s="3"/>
    </row>
    <row r="858" ht="18.75" customHeight="1">
      <c r="E858" s="3"/>
      <c r="F858" s="3"/>
      <c r="G858" s="3"/>
      <c r="H858" s="3"/>
      <c r="K858" s="3"/>
      <c r="L858" s="3"/>
      <c r="M858" s="3"/>
    </row>
    <row r="859" ht="18.75" customHeight="1">
      <c r="E859" s="3"/>
      <c r="F859" s="3"/>
      <c r="G859" s="3"/>
      <c r="H859" s="3"/>
      <c r="K859" s="3"/>
      <c r="L859" s="3"/>
      <c r="M859" s="3"/>
    </row>
    <row r="860" ht="18.75" customHeight="1">
      <c r="E860" s="3"/>
      <c r="F860" s="3"/>
      <c r="G860" s="3"/>
      <c r="H860" s="3"/>
      <c r="K860" s="3"/>
      <c r="L860" s="3"/>
      <c r="M860" s="3"/>
    </row>
    <row r="861" ht="18.75" customHeight="1">
      <c r="E861" s="3"/>
      <c r="F861" s="3"/>
      <c r="G861" s="3"/>
      <c r="H861" s="3"/>
      <c r="K861" s="3"/>
      <c r="L861" s="3"/>
      <c r="M861" s="3"/>
    </row>
    <row r="862" ht="18.75" customHeight="1">
      <c r="E862" s="3"/>
      <c r="F862" s="3"/>
      <c r="G862" s="3"/>
      <c r="H862" s="3"/>
      <c r="K862" s="3"/>
      <c r="L862" s="3"/>
      <c r="M862" s="3"/>
    </row>
    <row r="863" ht="18.75" customHeight="1">
      <c r="E863" s="3"/>
      <c r="F863" s="3"/>
      <c r="G863" s="3"/>
      <c r="H863" s="3"/>
      <c r="K863" s="3"/>
      <c r="L863" s="3"/>
      <c r="M863" s="3"/>
    </row>
    <row r="864" ht="18.75" customHeight="1">
      <c r="E864" s="3"/>
      <c r="F864" s="3"/>
      <c r="G864" s="3"/>
      <c r="H864" s="3"/>
      <c r="K864" s="3"/>
      <c r="L864" s="3"/>
      <c r="M864" s="3"/>
    </row>
    <row r="865" ht="18.75" customHeight="1">
      <c r="E865" s="3"/>
      <c r="F865" s="3"/>
      <c r="G865" s="3"/>
      <c r="H865" s="3"/>
      <c r="K865" s="3"/>
      <c r="L865" s="3"/>
      <c r="M865" s="3"/>
    </row>
    <row r="866" ht="18.75" customHeight="1">
      <c r="E866" s="3"/>
      <c r="F866" s="3"/>
      <c r="G866" s="3"/>
      <c r="H866" s="3"/>
      <c r="K866" s="3"/>
      <c r="L866" s="3"/>
      <c r="M866" s="3"/>
    </row>
    <row r="867" ht="18.75" customHeight="1">
      <c r="E867" s="3"/>
      <c r="F867" s="3"/>
      <c r="G867" s="3"/>
      <c r="H867" s="3"/>
      <c r="K867" s="3"/>
      <c r="L867" s="3"/>
      <c r="M867" s="3"/>
    </row>
    <row r="868" ht="18.75" customHeight="1">
      <c r="E868" s="3"/>
      <c r="F868" s="3"/>
      <c r="G868" s="3"/>
      <c r="H868" s="3"/>
      <c r="K868" s="3"/>
      <c r="L868" s="3"/>
      <c r="M868" s="3"/>
    </row>
    <row r="869" ht="18.75" customHeight="1">
      <c r="E869" s="3"/>
      <c r="F869" s="3"/>
      <c r="G869" s="3"/>
      <c r="H869" s="3"/>
      <c r="K869" s="3"/>
      <c r="L869" s="3"/>
      <c r="M869" s="3"/>
    </row>
    <row r="870" ht="18.75" customHeight="1">
      <c r="E870" s="3"/>
      <c r="F870" s="3"/>
      <c r="G870" s="3"/>
      <c r="H870" s="3"/>
      <c r="K870" s="3"/>
      <c r="L870" s="3"/>
      <c r="M870" s="3"/>
    </row>
    <row r="871" ht="18.75" customHeight="1">
      <c r="E871" s="3"/>
      <c r="F871" s="3"/>
      <c r="G871" s="3"/>
      <c r="H871" s="3"/>
      <c r="K871" s="3"/>
      <c r="L871" s="3"/>
      <c r="M871" s="3"/>
    </row>
    <row r="872" ht="18.75" customHeight="1">
      <c r="E872" s="3"/>
      <c r="F872" s="3"/>
      <c r="G872" s="3"/>
      <c r="H872" s="3"/>
      <c r="K872" s="3"/>
      <c r="L872" s="3"/>
      <c r="M872" s="3"/>
    </row>
    <row r="873" ht="18.75" customHeight="1">
      <c r="E873" s="3"/>
      <c r="F873" s="3"/>
      <c r="G873" s="3"/>
      <c r="H873" s="3"/>
      <c r="K873" s="3"/>
      <c r="L873" s="3"/>
      <c r="M873" s="3"/>
    </row>
    <row r="874" ht="18.75" customHeight="1">
      <c r="E874" s="3"/>
      <c r="F874" s="3"/>
      <c r="G874" s="3"/>
      <c r="H874" s="3"/>
      <c r="K874" s="3"/>
      <c r="L874" s="3"/>
      <c r="M874" s="3"/>
    </row>
    <row r="875" ht="18.75" customHeight="1">
      <c r="E875" s="3"/>
      <c r="F875" s="3"/>
      <c r="G875" s="3"/>
      <c r="H875" s="3"/>
      <c r="K875" s="3"/>
      <c r="L875" s="3"/>
      <c r="M875" s="3"/>
    </row>
    <row r="876" ht="18.75" customHeight="1">
      <c r="E876" s="3"/>
      <c r="F876" s="3"/>
      <c r="G876" s="3"/>
      <c r="H876" s="3"/>
      <c r="K876" s="3"/>
      <c r="L876" s="3"/>
      <c r="M876" s="3"/>
    </row>
    <row r="877" ht="18.75" customHeight="1">
      <c r="E877" s="3"/>
      <c r="F877" s="3"/>
      <c r="G877" s="3"/>
      <c r="H877" s="3"/>
      <c r="K877" s="3"/>
      <c r="L877" s="3"/>
      <c r="M877" s="3"/>
    </row>
    <row r="878" ht="18.75" customHeight="1">
      <c r="E878" s="3"/>
      <c r="F878" s="3"/>
      <c r="G878" s="3"/>
      <c r="H878" s="3"/>
      <c r="K878" s="3"/>
      <c r="L878" s="3"/>
      <c r="M878" s="3"/>
    </row>
    <row r="879" ht="18.75" customHeight="1">
      <c r="E879" s="3"/>
      <c r="F879" s="3"/>
      <c r="G879" s="3"/>
      <c r="H879" s="3"/>
      <c r="K879" s="3"/>
      <c r="L879" s="3"/>
      <c r="M879" s="3"/>
    </row>
    <row r="880" ht="18.75" customHeight="1">
      <c r="E880" s="3"/>
      <c r="F880" s="3"/>
      <c r="G880" s="3"/>
      <c r="H880" s="3"/>
      <c r="K880" s="3"/>
      <c r="L880" s="3"/>
      <c r="M880" s="3"/>
    </row>
    <row r="881" ht="18.75" customHeight="1">
      <c r="E881" s="3"/>
      <c r="F881" s="3"/>
      <c r="G881" s="3"/>
      <c r="H881" s="3"/>
      <c r="K881" s="3"/>
      <c r="L881" s="3"/>
      <c r="M881" s="3"/>
    </row>
    <row r="882" ht="18.75" customHeight="1">
      <c r="E882" s="3"/>
      <c r="F882" s="3"/>
      <c r="G882" s="3"/>
      <c r="H882" s="3"/>
      <c r="K882" s="3"/>
      <c r="L882" s="3"/>
      <c r="M882" s="3"/>
    </row>
    <row r="883" ht="18.75" customHeight="1">
      <c r="E883" s="3"/>
      <c r="F883" s="3"/>
      <c r="G883" s="3"/>
      <c r="H883" s="3"/>
      <c r="K883" s="3"/>
      <c r="L883" s="3"/>
      <c r="M883" s="3"/>
    </row>
    <row r="884" ht="18.75" customHeight="1">
      <c r="E884" s="3"/>
      <c r="F884" s="3"/>
      <c r="G884" s="3"/>
      <c r="H884" s="3"/>
      <c r="K884" s="3"/>
      <c r="L884" s="3"/>
      <c r="M884" s="3"/>
    </row>
    <row r="885" ht="18.75" customHeight="1">
      <c r="E885" s="3"/>
      <c r="F885" s="3"/>
      <c r="G885" s="3"/>
      <c r="H885" s="3"/>
      <c r="K885" s="3"/>
      <c r="L885" s="3"/>
      <c r="M885" s="3"/>
    </row>
    <row r="886" ht="18.75" customHeight="1">
      <c r="E886" s="3"/>
      <c r="F886" s="3"/>
      <c r="G886" s="3"/>
      <c r="H886" s="3"/>
      <c r="K886" s="3"/>
      <c r="L886" s="3"/>
      <c r="M886" s="3"/>
    </row>
    <row r="887" ht="18.75" customHeight="1">
      <c r="E887" s="3"/>
      <c r="F887" s="3"/>
      <c r="G887" s="3"/>
      <c r="H887" s="3"/>
      <c r="K887" s="3"/>
      <c r="L887" s="3"/>
      <c r="M887" s="3"/>
    </row>
    <row r="888" ht="18.75" customHeight="1">
      <c r="E888" s="3"/>
      <c r="F888" s="3"/>
      <c r="G888" s="3"/>
      <c r="H888" s="3"/>
      <c r="K888" s="3"/>
      <c r="L888" s="3"/>
      <c r="M888" s="3"/>
    </row>
    <row r="889" ht="18.75" customHeight="1">
      <c r="E889" s="3"/>
      <c r="F889" s="3"/>
      <c r="G889" s="3"/>
      <c r="H889" s="3"/>
      <c r="K889" s="3"/>
      <c r="L889" s="3"/>
      <c r="M889" s="3"/>
    </row>
    <row r="890" ht="18.75" customHeight="1">
      <c r="E890" s="3"/>
      <c r="F890" s="3"/>
      <c r="G890" s="3"/>
      <c r="H890" s="3"/>
      <c r="K890" s="3"/>
      <c r="L890" s="3"/>
      <c r="M890" s="3"/>
    </row>
    <row r="891" ht="18.75" customHeight="1">
      <c r="E891" s="3"/>
      <c r="F891" s="3"/>
      <c r="G891" s="3"/>
      <c r="H891" s="3"/>
      <c r="K891" s="3"/>
      <c r="L891" s="3"/>
      <c r="M891" s="3"/>
    </row>
    <row r="892" ht="18.75" customHeight="1">
      <c r="E892" s="3"/>
      <c r="F892" s="3"/>
      <c r="G892" s="3"/>
      <c r="H892" s="3"/>
      <c r="K892" s="3"/>
      <c r="L892" s="3"/>
      <c r="M892" s="3"/>
    </row>
    <row r="893" ht="18.75" customHeight="1">
      <c r="E893" s="3"/>
      <c r="F893" s="3"/>
      <c r="G893" s="3"/>
      <c r="H893" s="3"/>
      <c r="K893" s="3"/>
      <c r="L893" s="3"/>
      <c r="M893" s="3"/>
    </row>
    <row r="894" ht="18.75" customHeight="1">
      <c r="E894" s="3"/>
      <c r="F894" s="3"/>
      <c r="G894" s="3"/>
      <c r="H894" s="3"/>
      <c r="K894" s="3"/>
      <c r="L894" s="3"/>
      <c r="M894" s="3"/>
    </row>
    <row r="895" ht="18.75" customHeight="1">
      <c r="E895" s="3"/>
      <c r="F895" s="3"/>
      <c r="G895" s="3"/>
      <c r="H895" s="3"/>
      <c r="K895" s="3"/>
      <c r="L895" s="3"/>
      <c r="M895" s="3"/>
    </row>
    <row r="896" ht="18.75" customHeight="1">
      <c r="E896" s="3"/>
      <c r="F896" s="3"/>
      <c r="G896" s="3"/>
      <c r="H896" s="3"/>
      <c r="K896" s="3"/>
      <c r="L896" s="3"/>
      <c r="M896" s="3"/>
    </row>
    <row r="897" ht="18.75" customHeight="1">
      <c r="E897" s="3"/>
      <c r="F897" s="3"/>
      <c r="G897" s="3"/>
      <c r="H897" s="3"/>
      <c r="K897" s="3"/>
      <c r="L897" s="3"/>
      <c r="M897" s="3"/>
    </row>
    <row r="898" ht="18.75" customHeight="1">
      <c r="E898" s="3"/>
      <c r="F898" s="3"/>
      <c r="G898" s="3"/>
      <c r="H898" s="3"/>
      <c r="K898" s="3"/>
      <c r="L898" s="3"/>
      <c r="M898" s="3"/>
    </row>
    <row r="899" ht="18.75" customHeight="1">
      <c r="E899" s="3"/>
      <c r="F899" s="3"/>
      <c r="G899" s="3"/>
      <c r="H899" s="3"/>
      <c r="K899" s="3"/>
      <c r="L899" s="3"/>
      <c r="M899" s="3"/>
    </row>
    <row r="900" ht="18.75" customHeight="1">
      <c r="E900" s="3"/>
      <c r="F900" s="3"/>
      <c r="G900" s="3"/>
      <c r="H900" s="3"/>
      <c r="K900" s="3"/>
      <c r="L900" s="3"/>
      <c r="M900" s="3"/>
    </row>
    <row r="901" ht="18.75" customHeight="1">
      <c r="E901" s="3"/>
      <c r="F901" s="3"/>
      <c r="G901" s="3"/>
      <c r="H901" s="3"/>
      <c r="K901" s="3"/>
      <c r="L901" s="3"/>
      <c r="M901" s="3"/>
    </row>
    <row r="902" ht="18.75" customHeight="1">
      <c r="E902" s="3"/>
      <c r="F902" s="3"/>
      <c r="G902" s="3"/>
      <c r="H902" s="3"/>
      <c r="K902" s="3"/>
      <c r="L902" s="3"/>
      <c r="M902" s="3"/>
    </row>
    <row r="903" ht="18.75" customHeight="1">
      <c r="E903" s="3"/>
      <c r="F903" s="3"/>
      <c r="G903" s="3"/>
      <c r="H903" s="3"/>
      <c r="K903" s="3"/>
      <c r="L903" s="3"/>
      <c r="M903" s="3"/>
    </row>
    <row r="904" ht="18.75" customHeight="1">
      <c r="E904" s="3"/>
      <c r="F904" s="3"/>
      <c r="G904" s="3"/>
      <c r="H904" s="3"/>
      <c r="K904" s="3"/>
      <c r="L904" s="3"/>
      <c r="M904" s="3"/>
    </row>
    <row r="905" ht="18.75" customHeight="1">
      <c r="E905" s="3"/>
      <c r="F905" s="3"/>
      <c r="G905" s="3"/>
      <c r="H905" s="3"/>
      <c r="K905" s="3"/>
      <c r="L905" s="3"/>
      <c r="M905" s="3"/>
    </row>
    <row r="906" ht="18.75" customHeight="1">
      <c r="E906" s="3"/>
      <c r="F906" s="3"/>
      <c r="G906" s="3"/>
      <c r="H906" s="3"/>
      <c r="K906" s="3"/>
      <c r="L906" s="3"/>
      <c r="M906" s="3"/>
    </row>
    <row r="907" ht="18.75" customHeight="1">
      <c r="E907" s="3"/>
      <c r="F907" s="3"/>
      <c r="G907" s="3"/>
      <c r="H907" s="3"/>
      <c r="K907" s="3"/>
      <c r="L907" s="3"/>
      <c r="M907" s="3"/>
    </row>
    <row r="908" ht="18.75" customHeight="1">
      <c r="E908" s="3"/>
      <c r="F908" s="3"/>
      <c r="G908" s="3"/>
      <c r="H908" s="3"/>
      <c r="K908" s="3"/>
      <c r="L908" s="3"/>
      <c r="M908" s="3"/>
    </row>
    <row r="909" ht="18.75" customHeight="1">
      <c r="E909" s="3"/>
      <c r="F909" s="3"/>
      <c r="G909" s="3"/>
      <c r="H909" s="3"/>
      <c r="K909" s="3"/>
      <c r="L909" s="3"/>
      <c r="M909" s="3"/>
    </row>
    <row r="910" ht="18.75" customHeight="1">
      <c r="E910" s="3"/>
      <c r="F910" s="3"/>
      <c r="G910" s="3"/>
      <c r="H910" s="3"/>
      <c r="K910" s="3"/>
      <c r="L910" s="3"/>
      <c r="M910" s="3"/>
    </row>
    <row r="911" ht="18.75" customHeight="1">
      <c r="E911" s="3"/>
      <c r="F911" s="3"/>
      <c r="G911" s="3"/>
      <c r="H911" s="3"/>
      <c r="K911" s="3"/>
      <c r="L911" s="3"/>
      <c r="M911" s="3"/>
    </row>
    <row r="912" ht="18.75" customHeight="1">
      <c r="E912" s="3"/>
      <c r="F912" s="3"/>
      <c r="G912" s="3"/>
      <c r="H912" s="3"/>
      <c r="K912" s="3"/>
      <c r="L912" s="3"/>
      <c r="M912" s="3"/>
    </row>
    <row r="913" ht="18.75" customHeight="1">
      <c r="E913" s="3"/>
      <c r="F913" s="3"/>
      <c r="G913" s="3"/>
      <c r="H913" s="3"/>
      <c r="K913" s="3"/>
      <c r="L913" s="3"/>
      <c r="M913" s="3"/>
    </row>
    <row r="914" ht="18.75" customHeight="1">
      <c r="E914" s="3"/>
      <c r="F914" s="3"/>
      <c r="G914" s="3"/>
      <c r="H914" s="3"/>
      <c r="K914" s="3"/>
      <c r="L914" s="3"/>
      <c r="M914" s="3"/>
    </row>
    <row r="915" ht="18.75" customHeight="1">
      <c r="E915" s="3"/>
      <c r="F915" s="3"/>
      <c r="G915" s="3"/>
      <c r="H915" s="3"/>
      <c r="K915" s="3"/>
      <c r="L915" s="3"/>
      <c r="M915" s="3"/>
    </row>
    <row r="916" ht="18.75" customHeight="1">
      <c r="E916" s="3"/>
      <c r="F916" s="3"/>
      <c r="G916" s="3"/>
      <c r="H916" s="3"/>
      <c r="K916" s="3"/>
      <c r="L916" s="3"/>
      <c r="M916" s="3"/>
    </row>
    <row r="917" ht="18.75" customHeight="1">
      <c r="E917" s="3"/>
      <c r="F917" s="3"/>
      <c r="G917" s="3"/>
      <c r="H917" s="3"/>
      <c r="K917" s="3"/>
      <c r="L917" s="3"/>
      <c r="M917" s="3"/>
    </row>
    <row r="918" ht="18.75" customHeight="1">
      <c r="E918" s="3"/>
      <c r="F918" s="3"/>
      <c r="G918" s="3"/>
      <c r="H918" s="3"/>
      <c r="K918" s="3"/>
      <c r="L918" s="3"/>
      <c r="M918" s="3"/>
    </row>
    <row r="919" ht="18.75" customHeight="1">
      <c r="E919" s="3"/>
      <c r="F919" s="3"/>
      <c r="G919" s="3"/>
      <c r="H919" s="3"/>
      <c r="K919" s="3"/>
      <c r="L919" s="3"/>
      <c r="M919" s="3"/>
    </row>
    <row r="920" ht="18.75" customHeight="1">
      <c r="E920" s="3"/>
      <c r="F920" s="3"/>
      <c r="G920" s="3"/>
      <c r="H920" s="3"/>
      <c r="K920" s="3"/>
      <c r="L920" s="3"/>
      <c r="M920" s="3"/>
    </row>
    <row r="921" ht="18.75" customHeight="1">
      <c r="E921" s="3"/>
      <c r="F921" s="3"/>
      <c r="G921" s="3"/>
      <c r="H921" s="3"/>
      <c r="K921" s="3"/>
      <c r="L921" s="3"/>
      <c r="M921" s="3"/>
    </row>
    <row r="922" ht="18.75" customHeight="1">
      <c r="E922" s="3"/>
      <c r="F922" s="3"/>
      <c r="G922" s="3"/>
      <c r="H922" s="3"/>
      <c r="K922" s="3"/>
      <c r="L922" s="3"/>
      <c r="M922" s="3"/>
    </row>
    <row r="923" ht="18.75" customHeight="1">
      <c r="E923" s="3"/>
      <c r="F923" s="3"/>
      <c r="G923" s="3"/>
      <c r="H923" s="3"/>
      <c r="K923" s="3"/>
      <c r="L923" s="3"/>
      <c r="M923" s="3"/>
    </row>
    <row r="924" ht="18.75" customHeight="1">
      <c r="E924" s="3"/>
      <c r="F924" s="3"/>
      <c r="G924" s="3"/>
      <c r="H924" s="3"/>
      <c r="K924" s="3"/>
      <c r="L924" s="3"/>
      <c r="M924" s="3"/>
    </row>
    <row r="925" ht="18.75" customHeight="1">
      <c r="E925" s="3"/>
      <c r="F925" s="3"/>
      <c r="G925" s="3"/>
      <c r="H925" s="3"/>
      <c r="K925" s="3"/>
      <c r="L925" s="3"/>
      <c r="M925" s="3"/>
    </row>
    <row r="926" ht="18.75" customHeight="1">
      <c r="E926" s="3"/>
      <c r="F926" s="3"/>
      <c r="G926" s="3"/>
      <c r="H926" s="3"/>
      <c r="K926" s="3"/>
      <c r="L926" s="3"/>
      <c r="M926" s="3"/>
    </row>
    <row r="927" ht="18.75" customHeight="1">
      <c r="E927" s="3"/>
      <c r="F927" s="3"/>
      <c r="G927" s="3"/>
      <c r="H927" s="3"/>
      <c r="K927" s="3"/>
      <c r="L927" s="3"/>
      <c r="M927" s="3"/>
    </row>
    <row r="928" ht="18.75" customHeight="1">
      <c r="E928" s="3"/>
      <c r="F928" s="3"/>
      <c r="G928" s="3"/>
      <c r="H928" s="3"/>
      <c r="K928" s="3"/>
      <c r="L928" s="3"/>
      <c r="M928" s="3"/>
    </row>
    <row r="929" ht="18.75" customHeight="1">
      <c r="E929" s="3"/>
      <c r="F929" s="3"/>
      <c r="G929" s="3"/>
      <c r="H929" s="3"/>
      <c r="K929" s="3"/>
      <c r="L929" s="3"/>
      <c r="M929" s="3"/>
    </row>
    <row r="930" ht="18.75" customHeight="1">
      <c r="E930" s="3"/>
      <c r="F930" s="3"/>
      <c r="G930" s="3"/>
      <c r="H930" s="3"/>
      <c r="K930" s="3"/>
      <c r="L930" s="3"/>
      <c r="M930" s="3"/>
    </row>
    <row r="931" ht="18.75" customHeight="1">
      <c r="E931" s="3"/>
      <c r="F931" s="3"/>
      <c r="G931" s="3"/>
      <c r="H931" s="3"/>
      <c r="K931" s="3"/>
      <c r="L931" s="3"/>
      <c r="M931" s="3"/>
    </row>
    <row r="932" ht="18.75" customHeight="1">
      <c r="E932" s="3"/>
      <c r="F932" s="3"/>
      <c r="G932" s="3"/>
      <c r="H932" s="3"/>
      <c r="K932" s="3"/>
      <c r="L932" s="3"/>
      <c r="M932" s="3"/>
    </row>
    <row r="933" ht="18.75" customHeight="1">
      <c r="E933" s="3"/>
      <c r="F933" s="3"/>
      <c r="G933" s="3"/>
      <c r="H933" s="3"/>
      <c r="K933" s="3"/>
      <c r="L933" s="3"/>
      <c r="M933" s="3"/>
    </row>
    <row r="934" ht="18.75" customHeight="1">
      <c r="E934" s="3"/>
      <c r="F934" s="3"/>
      <c r="G934" s="3"/>
      <c r="H934" s="3"/>
      <c r="K934" s="3"/>
      <c r="L934" s="3"/>
      <c r="M934" s="3"/>
    </row>
    <row r="935" ht="18.75" customHeight="1">
      <c r="E935" s="3"/>
      <c r="F935" s="3"/>
      <c r="G935" s="3"/>
      <c r="H935" s="3"/>
      <c r="K935" s="3"/>
      <c r="L935" s="3"/>
      <c r="M935" s="3"/>
    </row>
    <row r="936" ht="18.75" customHeight="1">
      <c r="E936" s="3"/>
      <c r="F936" s="3"/>
      <c r="G936" s="3"/>
      <c r="H936" s="3"/>
      <c r="K936" s="3"/>
      <c r="L936" s="3"/>
      <c r="M936" s="3"/>
    </row>
    <row r="937" ht="18.75" customHeight="1">
      <c r="E937" s="3"/>
      <c r="F937" s="3"/>
      <c r="G937" s="3"/>
      <c r="H937" s="3"/>
      <c r="K937" s="3"/>
      <c r="L937" s="3"/>
      <c r="M937" s="3"/>
    </row>
    <row r="938" ht="18.75" customHeight="1">
      <c r="E938" s="3"/>
      <c r="F938" s="3"/>
      <c r="G938" s="3"/>
      <c r="H938" s="3"/>
      <c r="K938" s="3"/>
      <c r="L938" s="3"/>
      <c r="M938" s="3"/>
    </row>
    <row r="939" ht="18.75" customHeight="1">
      <c r="E939" s="3"/>
      <c r="F939" s="3"/>
      <c r="G939" s="3"/>
      <c r="H939" s="3"/>
      <c r="K939" s="3"/>
      <c r="L939" s="3"/>
      <c r="M939" s="3"/>
    </row>
    <row r="940" ht="18.75" customHeight="1">
      <c r="E940" s="3"/>
      <c r="F940" s="3"/>
      <c r="G940" s="3"/>
      <c r="H940" s="3"/>
      <c r="K940" s="3"/>
      <c r="L940" s="3"/>
      <c r="M940" s="3"/>
    </row>
    <row r="941" ht="18.75" customHeight="1">
      <c r="E941" s="3"/>
      <c r="F941" s="3"/>
      <c r="G941" s="3"/>
      <c r="H941" s="3"/>
      <c r="K941" s="3"/>
      <c r="L941" s="3"/>
      <c r="M941" s="3"/>
    </row>
    <row r="942" ht="18.75" customHeight="1">
      <c r="E942" s="3"/>
      <c r="F942" s="3"/>
      <c r="G942" s="3"/>
      <c r="H942" s="3"/>
      <c r="K942" s="3"/>
      <c r="L942" s="3"/>
      <c r="M942" s="3"/>
    </row>
    <row r="943" ht="18.75" customHeight="1">
      <c r="E943" s="3"/>
      <c r="F943" s="3"/>
      <c r="G943" s="3"/>
      <c r="H943" s="3"/>
      <c r="K943" s="3"/>
      <c r="L943" s="3"/>
      <c r="M943" s="3"/>
    </row>
    <row r="944" ht="18.75" customHeight="1">
      <c r="E944" s="3"/>
      <c r="F944" s="3"/>
      <c r="G944" s="3"/>
      <c r="H944" s="3"/>
      <c r="K944" s="3"/>
      <c r="L944" s="3"/>
      <c r="M944" s="3"/>
    </row>
    <row r="945" ht="18.75" customHeight="1">
      <c r="E945" s="3"/>
      <c r="F945" s="3"/>
      <c r="G945" s="3"/>
      <c r="H945" s="3"/>
      <c r="K945" s="3"/>
      <c r="L945" s="3"/>
      <c r="M945" s="3"/>
    </row>
    <row r="946" ht="18.75" customHeight="1">
      <c r="E946" s="3"/>
      <c r="F946" s="3"/>
      <c r="G946" s="3"/>
      <c r="H946" s="3"/>
      <c r="K946" s="3"/>
      <c r="L946" s="3"/>
      <c r="M946" s="3"/>
    </row>
    <row r="947" ht="18.75" customHeight="1">
      <c r="E947" s="3"/>
      <c r="F947" s="3"/>
      <c r="G947" s="3"/>
      <c r="H947" s="3"/>
      <c r="K947" s="3"/>
      <c r="L947" s="3"/>
      <c r="M947" s="3"/>
    </row>
    <row r="948" ht="18.75" customHeight="1">
      <c r="E948" s="3"/>
      <c r="F948" s="3"/>
      <c r="G948" s="3"/>
      <c r="H948" s="3"/>
      <c r="K948" s="3"/>
      <c r="L948" s="3"/>
      <c r="M948" s="3"/>
    </row>
    <row r="949" ht="18.75" customHeight="1">
      <c r="E949" s="3"/>
      <c r="F949" s="3"/>
      <c r="G949" s="3"/>
      <c r="H949" s="3"/>
      <c r="K949" s="3"/>
      <c r="L949" s="3"/>
      <c r="M949" s="3"/>
    </row>
    <row r="950" ht="18.75" customHeight="1">
      <c r="E950" s="3"/>
      <c r="F950" s="3"/>
      <c r="G950" s="3"/>
      <c r="H950" s="3"/>
      <c r="K950" s="3"/>
      <c r="L950" s="3"/>
      <c r="M950" s="3"/>
    </row>
    <row r="951" ht="18.75" customHeight="1">
      <c r="E951" s="3"/>
      <c r="F951" s="3"/>
      <c r="G951" s="3"/>
      <c r="H951" s="3"/>
      <c r="K951" s="3"/>
      <c r="L951" s="3"/>
      <c r="M951" s="3"/>
    </row>
    <row r="952" ht="18.75" customHeight="1">
      <c r="E952" s="3"/>
      <c r="F952" s="3"/>
      <c r="G952" s="3"/>
      <c r="H952" s="3"/>
      <c r="K952" s="3"/>
      <c r="L952" s="3"/>
      <c r="M952" s="3"/>
    </row>
    <row r="953" ht="18.75" customHeight="1">
      <c r="E953" s="3"/>
      <c r="F953" s="3"/>
      <c r="G953" s="3"/>
      <c r="H953" s="3"/>
      <c r="K953" s="3"/>
      <c r="L953" s="3"/>
      <c r="M953" s="3"/>
    </row>
    <row r="954" ht="18.75" customHeight="1">
      <c r="E954" s="3"/>
      <c r="F954" s="3"/>
      <c r="G954" s="3"/>
      <c r="H954" s="3"/>
      <c r="K954" s="3"/>
      <c r="L954" s="3"/>
      <c r="M954" s="3"/>
    </row>
    <row r="955" ht="18.75" customHeight="1">
      <c r="E955" s="3"/>
      <c r="F955" s="3"/>
      <c r="G955" s="3"/>
      <c r="H955" s="3"/>
      <c r="K955" s="3"/>
      <c r="L955" s="3"/>
      <c r="M955" s="3"/>
    </row>
    <row r="956" ht="18.75" customHeight="1">
      <c r="E956" s="3"/>
      <c r="F956" s="3"/>
      <c r="G956" s="3"/>
      <c r="H956" s="3"/>
      <c r="K956" s="3"/>
      <c r="L956" s="3"/>
      <c r="M956" s="3"/>
    </row>
    <row r="957" ht="18.75" customHeight="1">
      <c r="E957" s="3"/>
      <c r="F957" s="3"/>
      <c r="G957" s="3"/>
      <c r="H957" s="3"/>
      <c r="K957" s="3"/>
      <c r="L957" s="3"/>
      <c r="M957" s="3"/>
    </row>
    <row r="958" ht="18.75" customHeight="1">
      <c r="E958" s="3"/>
      <c r="F958" s="3"/>
      <c r="G958" s="3"/>
      <c r="H958" s="3"/>
      <c r="K958" s="3"/>
      <c r="L958" s="3"/>
      <c r="M958" s="3"/>
    </row>
    <row r="959" ht="18.75" customHeight="1">
      <c r="E959" s="3"/>
      <c r="F959" s="3"/>
      <c r="G959" s="3"/>
      <c r="H959" s="3"/>
      <c r="K959" s="3"/>
      <c r="L959" s="3"/>
      <c r="M959" s="3"/>
    </row>
    <row r="960" ht="18.75" customHeight="1">
      <c r="E960" s="3"/>
      <c r="F960" s="3"/>
      <c r="G960" s="3"/>
      <c r="H960" s="3"/>
      <c r="K960" s="3"/>
      <c r="L960" s="3"/>
      <c r="M960" s="3"/>
    </row>
    <row r="961" ht="18.75" customHeight="1">
      <c r="E961" s="3"/>
      <c r="F961" s="3"/>
      <c r="G961" s="3"/>
      <c r="H961" s="3"/>
      <c r="K961" s="3"/>
      <c r="L961" s="3"/>
      <c r="M961" s="3"/>
    </row>
    <row r="962" ht="18.75" customHeight="1">
      <c r="E962" s="3"/>
      <c r="F962" s="3"/>
      <c r="G962" s="3"/>
      <c r="H962" s="3"/>
      <c r="K962" s="3"/>
      <c r="L962" s="3"/>
      <c r="M962" s="3"/>
    </row>
    <row r="963" ht="18.75" customHeight="1">
      <c r="E963" s="3"/>
      <c r="F963" s="3"/>
      <c r="G963" s="3"/>
      <c r="H963" s="3"/>
      <c r="K963" s="3"/>
      <c r="L963" s="3"/>
      <c r="M963" s="3"/>
    </row>
    <row r="964" ht="18.75" customHeight="1">
      <c r="E964" s="3"/>
      <c r="F964" s="3"/>
      <c r="G964" s="3"/>
      <c r="H964" s="3"/>
      <c r="K964" s="3"/>
      <c r="L964" s="3"/>
      <c r="M964" s="3"/>
    </row>
    <row r="965" ht="18.75" customHeight="1">
      <c r="E965" s="3"/>
      <c r="F965" s="3"/>
      <c r="G965" s="3"/>
      <c r="H965" s="3"/>
      <c r="K965" s="3"/>
      <c r="L965" s="3"/>
      <c r="M965" s="3"/>
    </row>
    <row r="966" ht="18.75" customHeight="1">
      <c r="E966" s="3"/>
      <c r="F966" s="3"/>
      <c r="G966" s="3"/>
      <c r="H966" s="3"/>
      <c r="K966" s="3"/>
      <c r="L966" s="3"/>
      <c r="M966" s="3"/>
    </row>
    <row r="967" ht="18.75" customHeight="1">
      <c r="E967" s="3"/>
      <c r="F967" s="3"/>
      <c r="G967" s="3"/>
      <c r="H967" s="3"/>
      <c r="K967" s="3"/>
      <c r="L967" s="3"/>
      <c r="M967" s="3"/>
    </row>
    <row r="968" ht="18.75" customHeight="1">
      <c r="E968" s="3"/>
      <c r="F968" s="3"/>
      <c r="G968" s="3"/>
      <c r="H968" s="3"/>
      <c r="K968" s="3"/>
      <c r="L968" s="3"/>
      <c r="M968" s="3"/>
    </row>
    <row r="969" ht="18.75" customHeight="1">
      <c r="E969" s="3"/>
      <c r="F969" s="3"/>
      <c r="G969" s="3"/>
      <c r="H969" s="3"/>
      <c r="K969" s="3"/>
      <c r="L969" s="3"/>
      <c r="M969" s="3"/>
    </row>
    <row r="970" ht="18.75" customHeight="1">
      <c r="E970" s="3"/>
      <c r="F970" s="3"/>
      <c r="G970" s="3"/>
      <c r="H970" s="3"/>
      <c r="K970" s="3"/>
      <c r="L970" s="3"/>
      <c r="M970" s="3"/>
    </row>
    <row r="971" ht="18.75" customHeight="1">
      <c r="E971" s="3"/>
      <c r="F971" s="3"/>
      <c r="G971" s="3"/>
      <c r="H971" s="3"/>
      <c r="K971" s="3"/>
      <c r="L971" s="3"/>
      <c r="M971" s="3"/>
    </row>
    <row r="972" ht="18.75" customHeight="1">
      <c r="E972" s="3"/>
      <c r="F972" s="3"/>
      <c r="G972" s="3"/>
      <c r="H972" s="3"/>
      <c r="K972" s="3"/>
      <c r="L972" s="3"/>
      <c r="M972" s="3"/>
    </row>
    <row r="973" ht="18.75" customHeight="1">
      <c r="E973" s="3"/>
      <c r="F973" s="3"/>
      <c r="G973" s="3"/>
      <c r="H973" s="3"/>
      <c r="K973" s="3"/>
      <c r="L973" s="3"/>
      <c r="M973" s="3"/>
    </row>
    <row r="974" ht="18.75" customHeight="1">
      <c r="E974" s="3"/>
      <c r="F974" s="3"/>
      <c r="G974" s="3"/>
      <c r="H974" s="3"/>
      <c r="K974" s="3"/>
      <c r="L974" s="3"/>
      <c r="M974" s="3"/>
    </row>
    <row r="975" ht="18.75" customHeight="1">
      <c r="E975" s="3"/>
      <c r="F975" s="3"/>
      <c r="G975" s="3"/>
      <c r="H975" s="3"/>
      <c r="K975" s="3"/>
      <c r="L975" s="3"/>
      <c r="M975" s="3"/>
    </row>
    <row r="976" ht="18.75" customHeight="1">
      <c r="E976" s="3"/>
      <c r="F976" s="3"/>
      <c r="G976" s="3"/>
      <c r="H976" s="3"/>
      <c r="K976" s="3"/>
      <c r="L976" s="3"/>
      <c r="M976" s="3"/>
    </row>
    <row r="977" ht="18.75" customHeight="1">
      <c r="E977" s="3"/>
      <c r="F977" s="3"/>
      <c r="G977" s="3"/>
      <c r="H977" s="3"/>
      <c r="K977" s="3"/>
      <c r="L977" s="3"/>
      <c r="M977" s="3"/>
    </row>
    <row r="978" ht="18.75" customHeight="1">
      <c r="E978" s="3"/>
      <c r="F978" s="3"/>
      <c r="G978" s="3"/>
      <c r="H978" s="3"/>
      <c r="K978" s="3"/>
      <c r="L978" s="3"/>
      <c r="M978" s="3"/>
    </row>
    <row r="979" ht="18.75" customHeight="1">
      <c r="E979" s="3"/>
      <c r="F979" s="3"/>
      <c r="G979" s="3"/>
      <c r="H979" s="3"/>
      <c r="K979" s="3"/>
      <c r="L979" s="3"/>
      <c r="M979" s="3"/>
    </row>
    <row r="980" ht="18.75" customHeight="1">
      <c r="E980" s="3"/>
      <c r="F980" s="3"/>
      <c r="G980" s="3"/>
      <c r="H980" s="3"/>
      <c r="K980" s="3"/>
      <c r="L980" s="3"/>
      <c r="M980" s="3"/>
    </row>
    <row r="981" ht="18.75" customHeight="1">
      <c r="E981" s="3"/>
      <c r="F981" s="3"/>
      <c r="G981" s="3"/>
      <c r="H981" s="3"/>
      <c r="K981" s="3"/>
      <c r="L981" s="3"/>
      <c r="M981" s="3"/>
    </row>
    <row r="982" ht="18.75" customHeight="1">
      <c r="E982" s="3"/>
      <c r="F982" s="3"/>
      <c r="G982" s="3"/>
      <c r="H982" s="3"/>
      <c r="K982" s="3"/>
      <c r="L982" s="3"/>
      <c r="M982" s="3"/>
    </row>
    <row r="983" ht="18.75" customHeight="1">
      <c r="E983" s="3"/>
      <c r="F983" s="3"/>
      <c r="G983" s="3"/>
      <c r="H983" s="3"/>
      <c r="K983" s="3"/>
      <c r="L983" s="3"/>
      <c r="M983" s="3"/>
    </row>
    <row r="984" ht="18.75" customHeight="1">
      <c r="E984" s="3"/>
      <c r="F984" s="3"/>
      <c r="G984" s="3"/>
      <c r="H984" s="3"/>
      <c r="K984" s="3"/>
      <c r="L984" s="3"/>
      <c r="M984" s="3"/>
    </row>
    <row r="985" ht="18.75" customHeight="1">
      <c r="E985" s="3"/>
      <c r="F985" s="3"/>
      <c r="G985" s="3"/>
      <c r="H985" s="3"/>
      <c r="K985" s="3"/>
      <c r="L985" s="3"/>
      <c r="M985" s="3"/>
    </row>
    <row r="986" ht="18.75" customHeight="1">
      <c r="E986" s="3"/>
      <c r="F986" s="3"/>
      <c r="G986" s="3"/>
      <c r="H986" s="3"/>
      <c r="K986" s="3"/>
      <c r="L986" s="3"/>
      <c r="M986" s="3"/>
    </row>
    <row r="987" ht="18.75" customHeight="1">
      <c r="E987" s="3"/>
      <c r="F987" s="3"/>
      <c r="G987" s="3"/>
      <c r="H987" s="3"/>
      <c r="K987" s="3"/>
      <c r="L987" s="3"/>
      <c r="M987" s="3"/>
    </row>
    <row r="988" ht="18.75" customHeight="1">
      <c r="E988" s="3"/>
      <c r="F988" s="3"/>
      <c r="G988" s="3"/>
      <c r="H988" s="3"/>
      <c r="K988" s="3"/>
      <c r="L988" s="3"/>
      <c r="M988" s="3"/>
    </row>
    <row r="989" ht="18.75" customHeight="1">
      <c r="E989" s="3"/>
      <c r="F989" s="3"/>
      <c r="G989" s="3"/>
      <c r="H989" s="3"/>
      <c r="K989" s="3"/>
      <c r="L989" s="3"/>
      <c r="M989" s="3"/>
    </row>
    <row r="990" ht="18.75" customHeight="1">
      <c r="E990" s="3"/>
      <c r="F990" s="3"/>
      <c r="G990" s="3"/>
      <c r="H990" s="3"/>
      <c r="K990" s="3"/>
      <c r="L990" s="3"/>
      <c r="M990" s="3"/>
    </row>
    <row r="991" ht="18.75" customHeight="1">
      <c r="E991" s="3"/>
      <c r="F991" s="3"/>
      <c r="G991" s="3"/>
      <c r="H991" s="3"/>
      <c r="K991" s="3"/>
      <c r="L991" s="3"/>
      <c r="M991" s="3"/>
    </row>
    <row r="992" ht="18.75" customHeight="1">
      <c r="E992" s="3"/>
      <c r="F992" s="3"/>
      <c r="G992" s="3"/>
      <c r="H992" s="3"/>
      <c r="K992" s="3"/>
      <c r="L992" s="3"/>
      <c r="M992" s="3"/>
    </row>
    <row r="993" ht="18.75" customHeight="1">
      <c r="E993" s="3"/>
      <c r="F993" s="3"/>
      <c r="G993" s="3"/>
      <c r="H993" s="3"/>
      <c r="K993" s="3"/>
      <c r="L993" s="3"/>
      <c r="M993" s="3"/>
    </row>
    <row r="994" ht="18.75" customHeight="1">
      <c r="E994" s="3"/>
      <c r="F994" s="3"/>
      <c r="G994" s="3"/>
      <c r="H994" s="3"/>
      <c r="K994" s="3"/>
      <c r="L994" s="3"/>
      <c r="M994" s="3"/>
    </row>
    <row r="995" ht="18.75" customHeight="1">
      <c r="E995" s="3"/>
      <c r="F995" s="3"/>
      <c r="G995" s="3"/>
      <c r="H995" s="3"/>
      <c r="K995" s="3"/>
      <c r="L995" s="3"/>
      <c r="M995" s="3"/>
    </row>
    <row r="996" ht="18.75" customHeight="1">
      <c r="E996" s="3"/>
      <c r="F996" s="3"/>
      <c r="G996" s="3"/>
      <c r="H996" s="3"/>
      <c r="K996" s="3"/>
      <c r="L996" s="3"/>
      <c r="M996" s="3"/>
    </row>
    <row r="997" ht="18.75" customHeight="1">
      <c r="E997" s="3"/>
      <c r="F997" s="3"/>
      <c r="G997" s="3"/>
      <c r="H997" s="3"/>
      <c r="K997" s="3"/>
      <c r="L997" s="3"/>
      <c r="M997" s="3"/>
    </row>
    <row r="998" ht="18.75" customHeight="1">
      <c r="E998" s="3"/>
      <c r="F998" s="3"/>
      <c r="G998" s="3"/>
      <c r="H998" s="3"/>
      <c r="K998" s="3"/>
      <c r="L998" s="3"/>
      <c r="M998" s="3"/>
    </row>
    <row r="999" ht="18.75" customHeight="1">
      <c r="E999" s="3"/>
      <c r="F999" s="3"/>
      <c r="G999" s="3"/>
      <c r="H999" s="3"/>
      <c r="K999" s="3"/>
      <c r="L999" s="3"/>
      <c r="M999" s="3"/>
    </row>
    <row r="1000" ht="18.75" customHeight="1">
      <c r="E1000" s="3"/>
      <c r="F1000" s="3"/>
      <c r="G1000" s="3"/>
      <c r="H1000" s="3"/>
      <c r="K1000" s="3"/>
      <c r="L1000" s="3"/>
      <c r="M1000" s="3"/>
    </row>
  </sheetData>
  <mergeCells count="3">
    <mergeCell ref="A1:I1"/>
    <mergeCell ref="A2:J2"/>
    <mergeCell ref="B4:C4"/>
  </mergeCells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46.0"/>
    <col hidden="1" min="2" max="3" width="11.22"/>
    <col customWidth="1" hidden="1" min="4" max="4" width="2.22"/>
    <col customWidth="1" hidden="1" min="5" max="5" width="14.0"/>
    <col customWidth="1" hidden="1" min="6" max="6" width="2.22"/>
    <col customWidth="1" hidden="1" min="7" max="7" width="14.0"/>
    <col customWidth="1" hidden="1" min="8" max="8" width="2.22"/>
    <col customWidth="1" hidden="1" min="9" max="9" width="11.78"/>
    <col hidden="1" min="10" max="10" width="11.22"/>
    <col customWidth="1" min="11" max="11" width="14.0"/>
    <col customWidth="1" min="12" max="12" width="5.56"/>
    <col customWidth="1" min="13" max="13" width="14.0"/>
    <col customWidth="1" min="14" max="14" width="6.44"/>
    <col customWidth="1" min="15" max="15" width="14.0"/>
  </cols>
  <sheetData>
    <row r="1" ht="15.75" customHeight="1">
      <c r="A1" s="66" t="s">
        <v>0</v>
      </c>
      <c r="K1" s="75"/>
      <c r="L1" s="75"/>
      <c r="M1" s="75"/>
      <c r="O1" s="75"/>
    </row>
    <row r="2" ht="15.75" customHeight="1">
      <c r="A2" s="66" t="s">
        <v>71</v>
      </c>
      <c r="K2" s="75"/>
      <c r="L2" s="75"/>
      <c r="M2" s="75"/>
      <c r="O2" s="75"/>
    </row>
    <row r="3" ht="15.75" customHeight="1">
      <c r="A3" s="76" t="s">
        <v>72</v>
      </c>
      <c r="E3" s="3"/>
      <c r="F3" s="3"/>
      <c r="G3" s="4"/>
      <c r="H3" s="3"/>
      <c r="K3" s="3"/>
      <c r="L3" s="75"/>
      <c r="M3" s="3"/>
      <c r="O3" s="3"/>
    </row>
    <row r="4" ht="15.75" customHeight="1">
      <c r="B4" s="5" t="s">
        <v>2</v>
      </c>
      <c r="C4" s="6"/>
      <c r="D4" s="7"/>
      <c r="E4" s="8" t="s">
        <v>3</v>
      </c>
      <c r="F4" s="9"/>
      <c r="G4" s="11" t="s">
        <v>4</v>
      </c>
      <c r="H4" s="9"/>
      <c r="I4" s="10" t="s">
        <v>5</v>
      </c>
      <c r="K4" s="77" t="s">
        <v>6</v>
      </c>
      <c r="L4" s="75"/>
      <c r="M4" s="78" t="s">
        <v>73</v>
      </c>
      <c r="O4" s="107" t="s">
        <v>76</v>
      </c>
    </row>
    <row r="5" ht="15.75" customHeight="1">
      <c r="A5" s="68" t="s">
        <v>47</v>
      </c>
      <c r="B5" s="13" t="s">
        <v>8</v>
      </c>
      <c r="C5" s="14" t="s">
        <v>48</v>
      </c>
      <c r="D5" s="15"/>
      <c r="E5" s="16" t="s">
        <v>10</v>
      </c>
      <c r="F5" s="9"/>
      <c r="G5" s="18" t="s">
        <v>10</v>
      </c>
      <c r="H5" s="9"/>
      <c r="I5" s="17" t="s">
        <v>8</v>
      </c>
      <c r="K5" s="79"/>
      <c r="L5" s="75"/>
      <c r="M5" s="80"/>
      <c r="O5" s="108" t="s">
        <v>10</v>
      </c>
      <c r="P5" s="109">
        <v>7499.0</v>
      </c>
      <c r="Q5" s="109" t="s">
        <v>77</v>
      </c>
      <c r="R5" s="110">
        <v>0.020286</v>
      </c>
    </row>
    <row r="6" ht="15.75" customHeight="1">
      <c r="G6" s="69"/>
      <c r="K6" s="81"/>
      <c r="L6" s="75"/>
      <c r="M6" s="82"/>
      <c r="O6" s="111"/>
      <c r="P6" s="109">
        <v>10514.0</v>
      </c>
      <c r="Q6" s="109" t="s">
        <v>78</v>
      </c>
    </row>
    <row r="7" ht="15.75" customHeight="1">
      <c r="A7" s="19" t="s">
        <v>49</v>
      </c>
      <c r="B7" s="20">
        <v>205074.0</v>
      </c>
      <c r="C7" s="20">
        <v>205074.0</v>
      </c>
      <c r="D7" s="20"/>
      <c r="E7" s="21">
        <v>217224.0</v>
      </c>
      <c r="F7" s="21"/>
      <c r="G7" s="22">
        <v>223275.0</v>
      </c>
      <c r="H7" s="21"/>
      <c r="I7" s="20">
        <v>6051.0</v>
      </c>
      <c r="J7" s="70">
        <v>0.02</v>
      </c>
      <c r="K7" s="83">
        <v>240275.0</v>
      </c>
      <c r="L7" s="75"/>
      <c r="M7" s="84">
        <v>260625.0</v>
      </c>
      <c r="N7" s="85" t="s">
        <v>50</v>
      </c>
      <c r="O7" s="112">
        <f>SUM(P6:P7)</f>
        <v>278638</v>
      </c>
      <c r="P7" s="109">
        <v>268124.0</v>
      </c>
      <c r="Q7" s="109" t="s">
        <v>79</v>
      </c>
    </row>
    <row r="8" ht="15.75" customHeight="1">
      <c r="A8" s="19" t="s">
        <v>51</v>
      </c>
      <c r="B8" s="20">
        <v>33810.0</v>
      </c>
      <c r="C8" s="20"/>
      <c r="D8" s="20"/>
      <c r="E8" s="21">
        <v>33810.0</v>
      </c>
      <c r="F8" s="21"/>
      <c r="G8" s="22">
        <v>33810.0</v>
      </c>
      <c r="H8" s="21"/>
      <c r="I8" s="20">
        <f t="shared" ref="I8:I12" si="1">E8-B8</f>
        <v>0</v>
      </c>
      <c r="J8" s="20"/>
      <c r="K8" s="83">
        <v>39605.0</v>
      </c>
      <c r="L8" s="75"/>
      <c r="M8" s="84">
        <v>40415.0</v>
      </c>
      <c r="O8" s="113">
        <v>43253.0</v>
      </c>
    </row>
    <row r="9" ht="15.75" customHeight="1">
      <c r="A9" s="19" t="s">
        <v>52</v>
      </c>
      <c r="B9" s="20">
        <v>2386.0</v>
      </c>
      <c r="C9" s="20"/>
      <c r="D9" s="20"/>
      <c r="E9" s="21">
        <v>2386.0</v>
      </c>
      <c r="F9" s="21"/>
      <c r="G9" s="22">
        <v>2386.0</v>
      </c>
      <c r="H9" s="21"/>
      <c r="I9" s="20">
        <f t="shared" si="1"/>
        <v>0</v>
      </c>
      <c r="J9" s="20"/>
      <c r="K9" s="83">
        <v>2386.0</v>
      </c>
      <c r="L9" s="75"/>
      <c r="M9" s="84">
        <v>2386.0</v>
      </c>
      <c r="O9" s="113">
        <v>2386.0</v>
      </c>
    </row>
    <row r="10" ht="15.75" customHeight="1">
      <c r="A10" s="19" t="s">
        <v>53</v>
      </c>
      <c r="B10" s="20">
        <v>0.0</v>
      </c>
      <c r="C10" s="20"/>
      <c r="D10" s="20"/>
      <c r="E10" s="21">
        <v>15000.0</v>
      </c>
      <c r="F10" s="21"/>
      <c r="G10" s="22">
        <v>15000.0</v>
      </c>
      <c r="H10" s="21"/>
      <c r="I10" s="20">
        <f t="shared" si="1"/>
        <v>15000</v>
      </c>
      <c r="J10" s="20"/>
      <c r="K10" s="83">
        <v>15000.0</v>
      </c>
      <c r="L10" s="75"/>
      <c r="M10" s="84">
        <v>15000.0</v>
      </c>
      <c r="O10" s="113">
        <v>0.0</v>
      </c>
    </row>
    <row r="11" ht="15.75" customHeight="1">
      <c r="A11" s="19" t="s">
        <v>54</v>
      </c>
      <c r="B11" s="20">
        <v>1000.0</v>
      </c>
      <c r="C11" s="20"/>
      <c r="D11" s="20"/>
      <c r="E11" s="21">
        <v>700.0</v>
      </c>
      <c r="F11" s="21"/>
      <c r="G11" s="22">
        <v>700.0</v>
      </c>
      <c r="H11" s="21"/>
      <c r="I11" s="20">
        <f t="shared" si="1"/>
        <v>-300</v>
      </c>
      <c r="J11" s="20"/>
      <c r="K11" s="83">
        <v>700.0</v>
      </c>
      <c r="L11" s="75"/>
      <c r="M11" s="84">
        <v>700.0</v>
      </c>
      <c r="O11" s="113">
        <v>700.0</v>
      </c>
    </row>
    <row r="12" ht="15.75" customHeight="1">
      <c r="A12" s="19" t="s">
        <v>55</v>
      </c>
      <c r="B12" s="20">
        <v>1700.0</v>
      </c>
      <c r="C12" s="20"/>
      <c r="D12" s="20"/>
      <c r="E12" s="21">
        <v>1700.0</v>
      </c>
      <c r="F12" s="21"/>
      <c r="G12" s="22">
        <v>1700.0</v>
      </c>
      <c r="H12" s="21"/>
      <c r="I12" s="20">
        <f t="shared" si="1"/>
        <v>0</v>
      </c>
      <c r="J12" s="20"/>
      <c r="K12" s="83">
        <v>1700.0</v>
      </c>
      <c r="L12" s="75"/>
      <c r="M12" s="84">
        <v>1500.0</v>
      </c>
      <c r="O12" s="113">
        <v>1500.0</v>
      </c>
    </row>
    <row r="13" ht="15.75" customHeight="1">
      <c r="A13" s="114" t="s">
        <v>80</v>
      </c>
      <c r="B13" s="20"/>
      <c r="C13" s="20"/>
      <c r="D13" s="20"/>
      <c r="E13" s="21"/>
      <c r="F13" s="21"/>
      <c r="G13" s="22"/>
      <c r="H13" s="21"/>
      <c r="I13" s="20"/>
      <c r="J13" s="20"/>
      <c r="K13" s="115">
        <v>0.0</v>
      </c>
      <c r="L13" s="75"/>
      <c r="M13" s="116">
        <v>0.0</v>
      </c>
      <c r="O13" s="113">
        <v>5000.0</v>
      </c>
    </row>
    <row r="14" ht="15.75" customHeight="1">
      <c r="A14" s="19" t="s">
        <v>56</v>
      </c>
      <c r="B14" s="20">
        <v>2300.0</v>
      </c>
      <c r="C14" s="20"/>
      <c r="D14" s="20"/>
      <c r="E14" s="21">
        <v>2300.0</v>
      </c>
      <c r="F14" s="21"/>
      <c r="G14" s="22">
        <v>2300.0</v>
      </c>
      <c r="H14" s="21"/>
      <c r="I14" s="20">
        <f t="shared" ref="I14:I17" si="2">E14-B14</f>
        <v>0</v>
      </c>
      <c r="J14" s="20"/>
      <c r="K14" s="83">
        <v>2500.0</v>
      </c>
      <c r="L14" s="75"/>
      <c r="M14" s="84">
        <v>2500.0</v>
      </c>
      <c r="O14" s="113">
        <v>2500.0</v>
      </c>
    </row>
    <row r="15" ht="15.75" customHeight="1">
      <c r="A15" s="19" t="s">
        <v>57</v>
      </c>
      <c r="B15" s="20">
        <v>28077.0</v>
      </c>
      <c r="C15" s="20"/>
      <c r="D15" s="20"/>
      <c r="E15" s="21">
        <v>27837.0</v>
      </c>
      <c r="F15" s="21"/>
      <c r="G15" s="22">
        <v>27837.0</v>
      </c>
      <c r="H15" s="21"/>
      <c r="I15" s="20">
        <f t="shared" si="2"/>
        <v>-240</v>
      </c>
      <c r="J15" s="20"/>
      <c r="K15" s="83">
        <v>25000.0</v>
      </c>
      <c r="L15" s="75"/>
      <c r="M15" s="84">
        <v>20000.0</v>
      </c>
      <c r="O15" s="113">
        <v>25000.0</v>
      </c>
    </row>
    <row r="16" ht="15.75" customHeight="1">
      <c r="A16" s="114" t="s">
        <v>81</v>
      </c>
      <c r="B16" s="20">
        <v>0.0</v>
      </c>
      <c r="C16" s="20"/>
      <c r="D16" s="20"/>
      <c r="E16" s="21">
        <v>10000.0</v>
      </c>
      <c r="F16" s="21"/>
      <c r="G16" s="22">
        <v>0.0</v>
      </c>
      <c r="H16" s="21"/>
      <c r="I16" s="20">
        <f t="shared" si="2"/>
        <v>10000</v>
      </c>
      <c r="J16" s="20"/>
      <c r="K16" s="83">
        <v>0.0</v>
      </c>
      <c r="L16" s="75"/>
      <c r="M16" s="84">
        <v>0.0</v>
      </c>
      <c r="O16" s="113"/>
    </row>
    <row r="17" ht="15.75" customHeight="1">
      <c r="A17" s="19" t="s">
        <v>59</v>
      </c>
      <c r="B17" s="23">
        <v>21120.0</v>
      </c>
      <c r="C17" s="20"/>
      <c r="D17" s="20"/>
      <c r="E17" s="21">
        <v>0.0</v>
      </c>
      <c r="F17" s="21"/>
      <c r="G17" s="22">
        <v>0.0</v>
      </c>
      <c r="H17" s="21"/>
      <c r="I17" s="20">
        <f t="shared" si="2"/>
        <v>-21120</v>
      </c>
      <c r="J17" s="20"/>
      <c r="K17" s="83">
        <v>20000.0</v>
      </c>
      <c r="L17" s="75"/>
      <c r="M17" s="84">
        <v>20000.0</v>
      </c>
      <c r="O17" s="113">
        <v>10000.0</v>
      </c>
    </row>
    <row r="18" ht="15.75" customHeight="1">
      <c r="A18" s="19" t="s">
        <v>60</v>
      </c>
      <c r="B18" s="20"/>
      <c r="C18" s="20"/>
      <c r="D18" s="20"/>
      <c r="E18" s="21">
        <v>10000.0</v>
      </c>
      <c r="F18" s="21"/>
      <c r="G18" s="22">
        <v>10000.0</v>
      </c>
      <c r="H18" s="21"/>
      <c r="I18" s="20"/>
      <c r="J18" s="20"/>
      <c r="K18" s="83">
        <v>7500.0</v>
      </c>
      <c r="L18" s="75"/>
      <c r="M18" s="84">
        <v>4654.0</v>
      </c>
      <c r="O18" s="113">
        <v>8684.0</v>
      </c>
    </row>
    <row r="19" ht="15.75" customHeight="1">
      <c r="B19" s="20"/>
      <c r="C19" s="20"/>
      <c r="D19" s="20"/>
      <c r="E19" s="21"/>
      <c r="F19" s="21"/>
      <c r="G19" s="22"/>
      <c r="H19" s="21"/>
      <c r="I19" s="23"/>
      <c r="J19" s="20"/>
      <c r="K19" s="83"/>
      <c r="L19" s="75"/>
      <c r="M19" s="84"/>
      <c r="O19" s="112"/>
    </row>
    <row r="20" ht="15.75" customHeight="1">
      <c r="A20" s="71" t="s">
        <v>62</v>
      </c>
      <c r="B20" s="72">
        <f>SUM(B7:B17)</f>
        <v>295467</v>
      </c>
      <c r="C20" s="72"/>
      <c r="D20" s="72"/>
      <c r="E20" s="35">
        <f>SUM(E7:E18)</f>
        <v>320957</v>
      </c>
      <c r="F20" s="44"/>
      <c r="G20" s="73">
        <f>SUM(G7:G18)</f>
        <v>317008</v>
      </c>
      <c r="H20" s="21"/>
      <c r="I20" s="74">
        <f>E20-B20</f>
        <v>25490</v>
      </c>
      <c r="J20" s="20"/>
      <c r="K20" s="86">
        <f>SUM(K7:K18)</f>
        <v>354666</v>
      </c>
      <c r="L20" s="75"/>
      <c r="M20" s="87">
        <f>SUM(M7:M19)</f>
        <v>367780</v>
      </c>
      <c r="O20" s="117">
        <f>SUM(O7:O19)</f>
        <v>377661</v>
      </c>
    </row>
    <row r="21" ht="15.75" customHeight="1">
      <c r="G21" s="69"/>
      <c r="K21" s="75"/>
      <c r="L21" s="75"/>
      <c r="M21" s="75"/>
      <c r="O21" s="75"/>
    </row>
    <row r="22" ht="15.75" customHeight="1">
      <c r="G22" s="69"/>
      <c r="K22" s="75"/>
      <c r="L22" s="75"/>
      <c r="M22" s="75"/>
      <c r="O22" s="75"/>
    </row>
    <row r="23" ht="15.75" customHeight="1">
      <c r="A23" s="19" t="s">
        <v>63</v>
      </c>
      <c r="G23" s="69"/>
      <c r="K23" s="75"/>
      <c r="L23" s="75"/>
      <c r="M23" s="75"/>
      <c r="O23" s="75"/>
    </row>
    <row r="24" ht="15.75" customHeight="1">
      <c r="G24" s="69"/>
      <c r="K24" s="75"/>
      <c r="L24" s="75"/>
      <c r="M24" s="75"/>
      <c r="O24" s="75"/>
    </row>
    <row r="25" ht="15.75" customHeight="1">
      <c r="A25" s="75"/>
      <c r="B25" s="3"/>
      <c r="C25" s="3"/>
      <c r="D25" s="3"/>
      <c r="E25" s="3"/>
      <c r="F25" s="3"/>
      <c r="G25" s="4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G26" s="69"/>
      <c r="K26" s="75"/>
      <c r="L26" s="75"/>
      <c r="M26" s="75"/>
      <c r="O26" s="75"/>
    </row>
    <row r="27" ht="15.75" customHeight="1">
      <c r="G27" s="69"/>
      <c r="K27" s="75"/>
      <c r="L27" s="75"/>
      <c r="M27" s="75"/>
      <c r="O27" s="75"/>
    </row>
    <row r="28" ht="15.75" customHeight="1">
      <c r="G28" s="69"/>
      <c r="K28" s="75"/>
      <c r="L28" s="75"/>
      <c r="M28" s="75"/>
      <c r="O28" s="75"/>
    </row>
    <row r="29" ht="15.75" customHeight="1">
      <c r="G29" s="69"/>
      <c r="J29" s="19" t="s">
        <v>67</v>
      </c>
      <c r="K29" s="75"/>
      <c r="L29" s="75"/>
      <c r="M29" s="75"/>
      <c r="O29" s="75"/>
    </row>
    <row r="30" ht="15.75" customHeight="1">
      <c r="G30" s="69"/>
      <c r="K30" s="75"/>
      <c r="L30" s="75"/>
      <c r="M30" s="75"/>
      <c r="O30" s="75"/>
    </row>
    <row r="31" ht="15.75" customHeight="1">
      <c r="G31" s="69"/>
      <c r="K31" s="75"/>
      <c r="L31" s="75"/>
      <c r="M31" s="75"/>
      <c r="O31" s="75"/>
    </row>
    <row r="32" ht="15.75" customHeight="1">
      <c r="G32" s="69"/>
      <c r="K32" s="75"/>
      <c r="L32" s="75"/>
      <c r="M32" s="75"/>
      <c r="O32" s="75"/>
    </row>
    <row r="33" ht="15.75" customHeight="1">
      <c r="G33" s="69"/>
      <c r="K33" s="75"/>
      <c r="L33" s="75"/>
      <c r="M33" s="75"/>
      <c r="O33" s="75"/>
    </row>
    <row r="34" ht="15.75" customHeight="1">
      <c r="G34" s="69"/>
      <c r="K34" s="75"/>
      <c r="L34" s="75"/>
      <c r="M34" s="75"/>
      <c r="O34" s="75"/>
    </row>
    <row r="35" ht="15.75" customHeight="1">
      <c r="G35" s="69"/>
      <c r="K35" s="75"/>
      <c r="L35" s="75"/>
      <c r="M35" s="75"/>
      <c r="O35" s="75"/>
    </row>
    <row r="36" ht="15.75" customHeight="1">
      <c r="G36" s="69"/>
      <c r="K36" s="75"/>
      <c r="L36" s="75"/>
      <c r="M36" s="75"/>
      <c r="O36" s="75"/>
    </row>
    <row r="37" ht="15.75" customHeight="1">
      <c r="G37" s="69"/>
      <c r="K37" s="75"/>
      <c r="L37" s="75"/>
      <c r="M37" s="75"/>
      <c r="O37" s="75"/>
    </row>
    <row r="38" ht="15.75" customHeight="1">
      <c r="G38" s="69"/>
      <c r="K38" s="75"/>
      <c r="L38" s="75"/>
      <c r="M38" s="75"/>
      <c r="O38" s="75"/>
    </row>
    <row r="39" ht="15.75" customHeight="1">
      <c r="G39" s="69"/>
      <c r="K39" s="75"/>
      <c r="L39" s="75"/>
      <c r="M39" s="75"/>
      <c r="O39" s="75"/>
    </row>
    <row r="40" ht="15.75" customHeight="1">
      <c r="G40" s="69"/>
      <c r="K40" s="75"/>
      <c r="L40" s="75"/>
      <c r="M40" s="75"/>
      <c r="O40" s="75"/>
    </row>
    <row r="41" ht="15.75" customHeight="1">
      <c r="G41" s="69"/>
      <c r="K41" s="75"/>
      <c r="L41" s="75"/>
      <c r="M41" s="75"/>
      <c r="O41" s="75"/>
    </row>
    <row r="42" ht="15.75" customHeight="1">
      <c r="G42" s="69"/>
      <c r="K42" s="75"/>
      <c r="L42" s="75"/>
      <c r="M42" s="75"/>
      <c r="O42" s="75"/>
    </row>
    <row r="43" ht="15.75" customHeight="1">
      <c r="G43" s="69"/>
      <c r="K43" s="75"/>
      <c r="L43" s="75"/>
      <c r="M43" s="75"/>
      <c r="O43" s="75"/>
    </row>
    <row r="44" ht="15.75" customHeight="1">
      <c r="G44" s="69"/>
      <c r="K44" s="75"/>
      <c r="L44" s="75"/>
      <c r="M44" s="75"/>
      <c r="O44" s="75"/>
    </row>
    <row r="45" ht="15.75" customHeight="1">
      <c r="G45" s="69"/>
      <c r="K45" s="75"/>
      <c r="L45" s="75"/>
      <c r="M45" s="75"/>
      <c r="O45" s="75"/>
    </row>
    <row r="46" ht="15.75" customHeight="1">
      <c r="G46" s="69"/>
      <c r="K46" s="75"/>
      <c r="L46" s="75"/>
      <c r="M46" s="75"/>
      <c r="O46" s="75"/>
    </row>
    <row r="47" ht="15.75" customHeight="1">
      <c r="G47" s="69"/>
      <c r="K47" s="75"/>
      <c r="L47" s="75"/>
      <c r="M47" s="75"/>
      <c r="O47" s="75"/>
    </row>
    <row r="48" ht="15.75" customHeight="1">
      <c r="G48" s="69"/>
      <c r="K48" s="75"/>
      <c r="L48" s="75"/>
      <c r="M48" s="75"/>
      <c r="O48" s="75"/>
    </row>
    <row r="49" ht="15.75" customHeight="1">
      <c r="G49" s="69"/>
      <c r="K49" s="75"/>
      <c r="L49" s="75"/>
      <c r="M49" s="75"/>
      <c r="O49" s="75"/>
    </row>
    <row r="50" ht="15.75" customHeight="1">
      <c r="G50" s="69"/>
      <c r="K50" s="75"/>
      <c r="L50" s="75"/>
      <c r="M50" s="75"/>
      <c r="O50" s="75"/>
    </row>
    <row r="51" ht="15.75" customHeight="1">
      <c r="G51" s="69"/>
      <c r="K51" s="75"/>
      <c r="L51" s="75"/>
      <c r="M51" s="75"/>
      <c r="O51" s="75"/>
    </row>
    <row r="52" ht="15.75" customHeight="1">
      <c r="G52" s="69"/>
      <c r="K52" s="75"/>
      <c r="L52" s="75"/>
      <c r="M52" s="75"/>
      <c r="O52" s="75"/>
    </row>
    <row r="53" ht="15.75" customHeight="1">
      <c r="G53" s="69"/>
      <c r="K53" s="75"/>
      <c r="L53" s="75"/>
      <c r="M53" s="75"/>
      <c r="O53" s="75"/>
    </row>
    <row r="54" ht="15.75" customHeight="1">
      <c r="G54" s="69"/>
      <c r="K54" s="75"/>
      <c r="L54" s="75"/>
      <c r="M54" s="75"/>
      <c r="O54" s="75"/>
    </row>
    <row r="55" ht="15.75" customHeight="1">
      <c r="G55" s="69"/>
      <c r="K55" s="75"/>
      <c r="L55" s="75"/>
      <c r="M55" s="75"/>
      <c r="O55" s="75"/>
    </row>
    <row r="56" ht="15.75" customHeight="1">
      <c r="G56" s="69"/>
      <c r="K56" s="75"/>
      <c r="L56" s="75"/>
      <c r="M56" s="75"/>
      <c r="O56" s="75"/>
    </row>
    <row r="57" ht="15.75" customHeight="1">
      <c r="G57" s="69"/>
      <c r="K57" s="75"/>
      <c r="L57" s="75"/>
      <c r="M57" s="75"/>
      <c r="O57" s="75"/>
    </row>
    <row r="58" ht="15.75" customHeight="1">
      <c r="G58" s="69"/>
      <c r="K58" s="75"/>
      <c r="L58" s="75"/>
      <c r="M58" s="75"/>
      <c r="O58" s="75"/>
    </row>
    <row r="59" ht="15.75" customHeight="1">
      <c r="G59" s="69"/>
      <c r="K59" s="75"/>
      <c r="L59" s="75"/>
      <c r="M59" s="75"/>
      <c r="O59" s="75"/>
    </row>
    <row r="60" ht="15.75" customHeight="1">
      <c r="G60" s="69"/>
      <c r="K60" s="75"/>
      <c r="L60" s="75"/>
      <c r="M60" s="75"/>
      <c r="O60" s="75"/>
    </row>
    <row r="61" ht="15.75" customHeight="1">
      <c r="G61" s="69"/>
      <c r="K61" s="75"/>
      <c r="L61" s="75"/>
      <c r="M61" s="75"/>
      <c r="O61" s="75"/>
    </row>
    <row r="62" ht="15.75" customHeight="1">
      <c r="G62" s="69"/>
      <c r="K62" s="75"/>
      <c r="L62" s="75"/>
      <c r="M62" s="75"/>
      <c r="O62" s="75"/>
    </row>
    <row r="63" ht="15.75" customHeight="1">
      <c r="G63" s="69"/>
      <c r="K63" s="75"/>
      <c r="L63" s="75"/>
      <c r="M63" s="75"/>
      <c r="O63" s="75"/>
    </row>
    <row r="64" ht="15.75" customHeight="1">
      <c r="G64" s="69"/>
      <c r="K64" s="75"/>
      <c r="L64" s="75"/>
      <c r="M64" s="75"/>
      <c r="O64" s="75"/>
    </row>
    <row r="65" ht="15.75" customHeight="1">
      <c r="G65" s="69"/>
      <c r="K65" s="75"/>
      <c r="L65" s="75"/>
      <c r="M65" s="75"/>
      <c r="O65" s="75"/>
    </row>
    <row r="66" ht="15.75" customHeight="1">
      <c r="G66" s="69"/>
      <c r="K66" s="75"/>
      <c r="L66" s="75"/>
      <c r="M66" s="75"/>
      <c r="O66" s="75"/>
    </row>
    <row r="67" ht="15.75" customHeight="1">
      <c r="G67" s="69"/>
      <c r="K67" s="75"/>
      <c r="L67" s="75"/>
      <c r="M67" s="75"/>
      <c r="O67" s="75"/>
    </row>
    <row r="68" ht="15.75" customHeight="1">
      <c r="G68" s="69"/>
      <c r="K68" s="75"/>
      <c r="L68" s="75"/>
      <c r="M68" s="75"/>
      <c r="O68" s="75"/>
    </row>
    <row r="69" ht="15.75" customHeight="1">
      <c r="G69" s="69"/>
      <c r="K69" s="75"/>
      <c r="L69" s="75"/>
      <c r="M69" s="75"/>
      <c r="O69" s="75"/>
    </row>
    <row r="70" ht="15.75" customHeight="1">
      <c r="G70" s="69"/>
      <c r="K70" s="75"/>
      <c r="L70" s="75"/>
      <c r="M70" s="75"/>
      <c r="O70" s="75"/>
    </row>
    <row r="71" ht="15.75" customHeight="1">
      <c r="G71" s="69"/>
      <c r="K71" s="75"/>
      <c r="L71" s="75"/>
      <c r="M71" s="75"/>
      <c r="O71" s="75"/>
    </row>
    <row r="72" ht="15.75" customHeight="1">
      <c r="G72" s="69"/>
      <c r="K72" s="75"/>
      <c r="L72" s="75"/>
      <c r="M72" s="75"/>
      <c r="O72" s="75"/>
    </row>
    <row r="73" ht="15.75" customHeight="1">
      <c r="G73" s="69"/>
      <c r="K73" s="75"/>
      <c r="L73" s="75"/>
      <c r="M73" s="75"/>
      <c r="O73" s="75"/>
    </row>
    <row r="74" ht="15.75" customHeight="1">
      <c r="G74" s="69"/>
      <c r="K74" s="75"/>
      <c r="L74" s="75"/>
      <c r="M74" s="75"/>
      <c r="O74" s="75"/>
    </row>
    <row r="75" ht="15.75" customHeight="1">
      <c r="G75" s="69"/>
      <c r="K75" s="75"/>
      <c r="L75" s="75"/>
      <c r="M75" s="75"/>
      <c r="O75" s="75"/>
    </row>
    <row r="76" ht="15.75" customHeight="1">
      <c r="G76" s="69"/>
      <c r="K76" s="75"/>
      <c r="L76" s="75"/>
      <c r="M76" s="75"/>
      <c r="O76" s="75"/>
    </row>
    <row r="77" ht="15.75" customHeight="1">
      <c r="G77" s="69"/>
      <c r="K77" s="75"/>
      <c r="L77" s="75"/>
      <c r="M77" s="75"/>
      <c r="O77" s="75"/>
    </row>
    <row r="78" ht="15.75" customHeight="1">
      <c r="G78" s="69"/>
      <c r="K78" s="75"/>
      <c r="L78" s="75"/>
      <c r="M78" s="75"/>
      <c r="O78" s="75"/>
    </row>
    <row r="79" ht="15.75" customHeight="1">
      <c r="G79" s="69"/>
      <c r="K79" s="75"/>
      <c r="L79" s="75"/>
      <c r="M79" s="75"/>
      <c r="O79" s="75"/>
    </row>
    <row r="80" ht="15.75" customHeight="1">
      <c r="G80" s="69"/>
      <c r="K80" s="75"/>
      <c r="L80" s="75"/>
      <c r="M80" s="75"/>
      <c r="O80" s="75"/>
    </row>
    <row r="81" ht="15.75" customHeight="1">
      <c r="G81" s="69"/>
      <c r="K81" s="75"/>
      <c r="L81" s="75"/>
      <c r="M81" s="75"/>
      <c r="O81" s="75"/>
    </row>
    <row r="82" ht="15.75" customHeight="1">
      <c r="G82" s="69"/>
      <c r="K82" s="75"/>
      <c r="L82" s="75"/>
      <c r="M82" s="75"/>
      <c r="O82" s="75"/>
    </row>
    <row r="83" ht="15.75" customHeight="1">
      <c r="G83" s="69"/>
      <c r="K83" s="75"/>
      <c r="L83" s="75"/>
      <c r="M83" s="75"/>
      <c r="O83" s="75"/>
    </row>
    <row r="84" ht="15.75" customHeight="1">
      <c r="G84" s="69"/>
      <c r="K84" s="75"/>
      <c r="L84" s="75"/>
      <c r="M84" s="75"/>
      <c r="O84" s="75"/>
    </row>
    <row r="85" ht="15.75" customHeight="1">
      <c r="G85" s="69"/>
      <c r="K85" s="75"/>
      <c r="L85" s="75"/>
      <c r="M85" s="75"/>
      <c r="O85" s="75"/>
    </row>
    <row r="86" ht="15.75" customHeight="1">
      <c r="G86" s="69"/>
      <c r="K86" s="75"/>
      <c r="L86" s="75"/>
      <c r="M86" s="75"/>
      <c r="O86" s="75"/>
    </row>
    <row r="87" ht="15.75" customHeight="1">
      <c r="G87" s="69"/>
      <c r="K87" s="75"/>
      <c r="L87" s="75"/>
      <c r="M87" s="75"/>
      <c r="O87" s="75"/>
    </row>
    <row r="88" ht="15.75" customHeight="1">
      <c r="G88" s="69"/>
      <c r="K88" s="75"/>
      <c r="L88" s="75"/>
      <c r="M88" s="75"/>
      <c r="O88" s="75"/>
    </row>
    <row r="89" ht="15.75" customHeight="1">
      <c r="G89" s="69"/>
      <c r="K89" s="75"/>
      <c r="L89" s="75"/>
      <c r="M89" s="75"/>
      <c r="O89" s="75"/>
    </row>
    <row r="90" ht="15.75" customHeight="1">
      <c r="G90" s="69"/>
      <c r="K90" s="75"/>
      <c r="L90" s="75"/>
      <c r="M90" s="75"/>
      <c r="O90" s="75"/>
    </row>
    <row r="91" ht="15.75" customHeight="1">
      <c r="G91" s="69"/>
      <c r="K91" s="75"/>
      <c r="L91" s="75"/>
      <c r="M91" s="75"/>
      <c r="O91" s="75"/>
    </row>
    <row r="92" ht="15.75" customHeight="1">
      <c r="G92" s="69"/>
      <c r="K92" s="75"/>
      <c r="L92" s="75"/>
      <c r="M92" s="75"/>
      <c r="O92" s="75"/>
    </row>
    <row r="93" ht="15.75" customHeight="1">
      <c r="G93" s="69"/>
      <c r="K93" s="75"/>
      <c r="L93" s="75"/>
      <c r="M93" s="75"/>
      <c r="O93" s="75"/>
    </row>
    <row r="94" ht="15.75" customHeight="1">
      <c r="G94" s="69"/>
      <c r="K94" s="75"/>
      <c r="L94" s="75"/>
      <c r="M94" s="75"/>
      <c r="O94" s="75"/>
    </row>
    <row r="95" ht="15.75" customHeight="1">
      <c r="G95" s="69"/>
      <c r="K95" s="75"/>
      <c r="L95" s="75"/>
      <c r="M95" s="75"/>
      <c r="O95" s="75"/>
    </row>
    <row r="96" ht="15.75" customHeight="1">
      <c r="G96" s="69"/>
      <c r="K96" s="75"/>
      <c r="L96" s="75"/>
      <c r="M96" s="75"/>
      <c r="O96" s="75"/>
    </row>
    <row r="97" ht="15.75" customHeight="1">
      <c r="G97" s="69"/>
      <c r="K97" s="75"/>
      <c r="L97" s="75"/>
      <c r="M97" s="75"/>
      <c r="O97" s="75"/>
    </row>
    <row r="98" ht="15.75" customHeight="1">
      <c r="G98" s="69"/>
      <c r="K98" s="75"/>
      <c r="L98" s="75"/>
      <c r="M98" s="75"/>
      <c r="O98" s="75"/>
    </row>
    <row r="99" ht="15.75" customHeight="1">
      <c r="G99" s="69"/>
      <c r="K99" s="75"/>
      <c r="L99" s="75"/>
      <c r="M99" s="75"/>
      <c r="O99" s="75"/>
    </row>
    <row r="100" ht="15.75" customHeight="1">
      <c r="G100" s="69"/>
      <c r="K100" s="75"/>
      <c r="L100" s="75"/>
      <c r="M100" s="75"/>
      <c r="O100" s="75"/>
    </row>
    <row r="101" ht="15.75" customHeight="1">
      <c r="G101" s="69"/>
      <c r="K101" s="75"/>
      <c r="L101" s="75"/>
      <c r="M101" s="75"/>
      <c r="O101" s="75"/>
    </row>
    <row r="102" ht="15.75" customHeight="1">
      <c r="G102" s="69"/>
      <c r="K102" s="75"/>
      <c r="L102" s="75"/>
      <c r="M102" s="75"/>
      <c r="O102" s="75"/>
    </row>
    <row r="103" ht="15.75" customHeight="1">
      <c r="G103" s="69"/>
      <c r="K103" s="75"/>
      <c r="L103" s="75"/>
      <c r="M103" s="75"/>
      <c r="O103" s="75"/>
    </row>
    <row r="104" ht="15.75" customHeight="1">
      <c r="G104" s="69"/>
      <c r="K104" s="75"/>
      <c r="L104" s="75"/>
      <c r="M104" s="75"/>
      <c r="O104" s="75"/>
    </row>
    <row r="105" ht="15.75" customHeight="1">
      <c r="G105" s="69"/>
      <c r="K105" s="75"/>
      <c r="L105" s="75"/>
      <c r="M105" s="75"/>
      <c r="O105" s="75"/>
    </row>
    <row r="106" ht="15.75" customHeight="1">
      <c r="G106" s="69"/>
      <c r="K106" s="75"/>
      <c r="L106" s="75"/>
      <c r="M106" s="75"/>
      <c r="O106" s="75"/>
    </row>
    <row r="107" ht="15.75" customHeight="1">
      <c r="G107" s="69"/>
      <c r="K107" s="75"/>
      <c r="L107" s="75"/>
      <c r="M107" s="75"/>
      <c r="O107" s="75"/>
    </row>
    <row r="108" ht="15.75" customHeight="1">
      <c r="G108" s="69"/>
      <c r="K108" s="75"/>
      <c r="L108" s="75"/>
      <c r="M108" s="75"/>
      <c r="O108" s="75"/>
    </row>
    <row r="109" ht="15.75" customHeight="1">
      <c r="G109" s="69"/>
      <c r="K109" s="75"/>
      <c r="L109" s="75"/>
      <c r="M109" s="75"/>
      <c r="O109" s="75"/>
    </row>
    <row r="110" ht="15.75" customHeight="1">
      <c r="G110" s="69"/>
      <c r="K110" s="75"/>
      <c r="L110" s="75"/>
      <c r="M110" s="75"/>
      <c r="O110" s="75"/>
    </row>
    <row r="111" ht="15.75" customHeight="1">
      <c r="G111" s="69"/>
      <c r="K111" s="75"/>
      <c r="L111" s="75"/>
      <c r="M111" s="75"/>
      <c r="O111" s="75"/>
    </row>
    <row r="112" ht="15.75" customHeight="1">
      <c r="G112" s="69"/>
      <c r="K112" s="75"/>
      <c r="L112" s="75"/>
      <c r="M112" s="75"/>
      <c r="O112" s="75"/>
    </row>
    <row r="113" ht="15.75" customHeight="1">
      <c r="G113" s="69"/>
      <c r="K113" s="75"/>
      <c r="L113" s="75"/>
      <c r="M113" s="75"/>
      <c r="O113" s="75"/>
    </row>
    <row r="114" ht="15.75" customHeight="1">
      <c r="G114" s="69"/>
      <c r="K114" s="75"/>
      <c r="L114" s="75"/>
      <c r="M114" s="75"/>
      <c r="O114" s="75"/>
    </row>
    <row r="115" ht="15.75" customHeight="1">
      <c r="G115" s="69"/>
      <c r="K115" s="75"/>
      <c r="L115" s="75"/>
      <c r="M115" s="75"/>
      <c r="O115" s="75"/>
    </row>
    <row r="116" ht="15.75" customHeight="1">
      <c r="G116" s="69"/>
      <c r="K116" s="75"/>
      <c r="L116" s="75"/>
      <c r="M116" s="75"/>
      <c r="O116" s="75"/>
    </row>
    <row r="117" ht="15.75" customHeight="1">
      <c r="G117" s="69"/>
      <c r="K117" s="75"/>
      <c r="L117" s="75"/>
      <c r="M117" s="75"/>
      <c r="O117" s="75"/>
    </row>
    <row r="118" ht="15.75" customHeight="1">
      <c r="G118" s="69"/>
      <c r="K118" s="75"/>
      <c r="L118" s="75"/>
      <c r="M118" s="75"/>
      <c r="O118" s="75"/>
    </row>
    <row r="119" ht="15.75" customHeight="1">
      <c r="G119" s="69"/>
      <c r="K119" s="75"/>
      <c r="L119" s="75"/>
      <c r="M119" s="75"/>
      <c r="O119" s="75"/>
    </row>
    <row r="120" ht="15.75" customHeight="1">
      <c r="G120" s="69"/>
      <c r="K120" s="75"/>
      <c r="L120" s="75"/>
      <c r="M120" s="75"/>
      <c r="O120" s="75"/>
    </row>
    <row r="121" ht="15.75" customHeight="1">
      <c r="G121" s="69"/>
      <c r="K121" s="75"/>
      <c r="L121" s="75"/>
      <c r="M121" s="75"/>
      <c r="O121" s="75"/>
    </row>
    <row r="122" ht="15.75" customHeight="1">
      <c r="G122" s="69"/>
      <c r="K122" s="75"/>
      <c r="L122" s="75"/>
      <c r="M122" s="75"/>
      <c r="O122" s="75"/>
    </row>
    <row r="123" ht="15.75" customHeight="1">
      <c r="G123" s="69"/>
      <c r="K123" s="75"/>
      <c r="L123" s="75"/>
      <c r="M123" s="75"/>
      <c r="O123" s="75"/>
    </row>
    <row r="124" ht="15.75" customHeight="1">
      <c r="G124" s="69"/>
      <c r="K124" s="75"/>
      <c r="L124" s="75"/>
      <c r="M124" s="75"/>
      <c r="O124" s="75"/>
    </row>
    <row r="125" ht="15.75" customHeight="1">
      <c r="G125" s="69"/>
      <c r="K125" s="75"/>
      <c r="L125" s="75"/>
      <c r="M125" s="75"/>
      <c r="O125" s="75"/>
    </row>
    <row r="126" ht="15.75" customHeight="1">
      <c r="G126" s="69"/>
      <c r="K126" s="75"/>
      <c r="L126" s="75"/>
      <c r="M126" s="75"/>
      <c r="O126" s="75"/>
    </row>
    <row r="127" ht="15.75" customHeight="1">
      <c r="G127" s="69"/>
      <c r="K127" s="75"/>
      <c r="L127" s="75"/>
      <c r="M127" s="75"/>
      <c r="O127" s="75"/>
    </row>
    <row r="128" ht="15.75" customHeight="1">
      <c r="G128" s="69"/>
      <c r="K128" s="75"/>
      <c r="L128" s="75"/>
      <c r="M128" s="75"/>
      <c r="O128" s="75"/>
    </row>
    <row r="129" ht="15.75" customHeight="1">
      <c r="G129" s="69"/>
      <c r="K129" s="75"/>
      <c r="L129" s="75"/>
      <c r="M129" s="75"/>
      <c r="O129" s="75"/>
    </row>
    <row r="130" ht="15.75" customHeight="1">
      <c r="G130" s="69"/>
      <c r="K130" s="75"/>
      <c r="L130" s="75"/>
      <c r="M130" s="75"/>
      <c r="O130" s="75"/>
    </row>
    <row r="131" ht="15.75" customHeight="1">
      <c r="G131" s="69"/>
      <c r="K131" s="75"/>
      <c r="L131" s="75"/>
      <c r="M131" s="75"/>
      <c r="O131" s="75"/>
    </row>
    <row r="132" ht="15.75" customHeight="1">
      <c r="G132" s="69"/>
      <c r="K132" s="75"/>
      <c r="L132" s="75"/>
      <c r="M132" s="75"/>
      <c r="O132" s="75"/>
    </row>
    <row r="133" ht="15.75" customHeight="1">
      <c r="G133" s="69"/>
      <c r="K133" s="75"/>
      <c r="L133" s="75"/>
      <c r="M133" s="75"/>
      <c r="O133" s="75"/>
    </row>
    <row r="134" ht="15.75" customHeight="1">
      <c r="G134" s="69"/>
      <c r="K134" s="75"/>
      <c r="L134" s="75"/>
      <c r="M134" s="75"/>
      <c r="O134" s="75"/>
    </row>
    <row r="135" ht="15.75" customHeight="1">
      <c r="G135" s="69"/>
      <c r="K135" s="75"/>
      <c r="L135" s="75"/>
      <c r="M135" s="75"/>
      <c r="O135" s="75"/>
    </row>
    <row r="136" ht="15.75" customHeight="1">
      <c r="G136" s="69"/>
      <c r="K136" s="75"/>
      <c r="L136" s="75"/>
      <c r="M136" s="75"/>
      <c r="O136" s="75"/>
    </row>
    <row r="137" ht="15.75" customHeight="1">
      <c r="G137" s="69"/>
      <c r="K137" s="75"/>
      <c r="L137" s="75"/>
      <c r="M137" s="75"/>
      <c r="O137" s="75"/>
    </row>
    <row r="138" ht="15.75" customHeight="1">
      <c r="G138" s="69"/>
      <c r="K138" s="75"/>
      <c r="L138" s="75"/>
      <c r="M138" s="75"/>
      <c r="O138" s="75"/>
    </row>
    <row r="139" ht="15.75" customHeight="1">
      <c r="G139" s="69"/>
      <c r="K139" s="75"/>
      <c r="L139" s="75"/>
      <c r="M139" s="75"/>
      <c r="O139" s="75"/>
    </row>
    <row r="140" ht="15.75" customHeight="1">
      <c r="G140" s="69"/>
      <c r="K140" s="75"/>
      <c r="L140" s="75"/>
      <c r="M140" s="75"/>
      <c r="O140" s="75"/>
    </row>
    <row r="141" ht="15.75" customHeight="1">
      <c r="G141" s="69"/>
      <c r="K141" s="75"/>
      <c r="L141" s="75"/>
      <c r="M141" s="75"/>
      <c r="O141" s="75"/>
    </row>
    <row r="142" ht="15.75" customHeight="1">
      <c r="G142" s="69"/>
      <c r="K142" s="75"/>
      <c r="L142" s="75"/>
      <c r="M142" s="75"/>
      <c r="O142" s="75"/>
    </row>
    <row r="143" ht="15.75" customHeight="1">
      <c r="G143" s="69"/>
      <c r="K143" s="75"/>
      <c r="L143" s="75"/>
      <c r="M143" s="75"/>
      <c r="O143" s="75"/>
    </row>
    <row r="144" ht="15.75" customHeight="1">
      <c r="G144" s="69"/>
      <c r="K144" s="75"/>
      <c r="L144" s="75"/>
      <c r="M144" s="75"/>
      <c r="O144" s="75"/>
    </row>
    <row r="145" ht="15.75" customHeight="1">
      <c r="G145" s="69"/>
      <c r="K145" s="75"/>
      <c r="L145" s="75"/>
      <c r="M145" s="75"/>
      <c r="O145" s="75"/>
    </row>
    <row r="146" ht="15.75" customHeight="1">
      <c r="G146" s="69"/>
      <c r="K146" s="75"/>
      <c r="L146" s="75"/>
      <c r="M146" s="75"/>
      <c r="O146" s="75"/>
    </row>
    <row r="147" ht="15.75" customHeight="1">
      <c r="G147" s="69"/>
      <c r="K147" s="75"/>
      <c r="L147" s="75"/>
      <c r="M147" s="75"/>
      <c r="O147" s="75"/>
    </row>
    <row r="148" ht="15.75" customHeight="1">
      <c r="G148" s="69"/>
      <c r="K148" s="75"/>
      <c r="L148" s="75"/>
      <c r="M148" s="75"/>
      <c r="O148" s="75"/>
    </row>
    <row r="149" ht="15.75" customHeight="1">
      <c r="G149" s="69"/>
      <c r="K149" s="75"/>
      <c r="L149" s="75"/>
      <c r="M149" s="75"/>
      <c r="O149" s="75"/>
    </row>
    <row r="150" ht="15.75" customHeight="1">
      <c r="G150" s="69"/>
      <c r="K150" s="75"/>
      <c r="L150" s="75"/>
      <c r="M150" s="75"/>
      <c r="O150" s="75"/>
    </row>
    <row r="151" ht="15.75" customHeight="1">
      <c r="G151" s="69"/>
      <c r="K151" s="75"/>
      <c r="L151" s="75"/>
      <c r="M151" s="75"/>
      <c r="O151" s="75"/>
    </row>
    <row r="152" ht="15.75" customHeight="1">
      <c r="G152" s="69"/>
      <c r="K152" s="75"/>
      <c r="L152" s="75"/>
      <c r="M152" s="75"/>
      <c r="O152" s="75"/>
    </row>
    <row r="153" ht="15.75" customHeight="1">
      <c r="G153" s="69"/>
      <c r="K153" s="75"/>
      <c r="L153" s="75"/>
      <c r="M153" s="75"/>
      <c r="O153" s="75"/>
    </row>
    <row r="154" ht="15.75" customHeight="1">
      <c r="G154" s="69"/>
      <c r="K154" s="75"/>
      <c r="L154" s="75"/>
      <c r="M154" s="75"/>
      <c r="O154" s="75"/>
    </row>
    <row r="155" ht="15.75" customHeight="1">
      <c r="G155" s="69"/>
      <c r="K155" s="75"/>
      <c r="L155" s="75"/>
      <c r="M155" s="75"/>
      <c r="O155" s="75"/>
    </row>
    <row r="156" ht="15.75" customHeight="1">
      <c r="G156" s="69"/>
      <c r="K156" s="75"/>
      <c r="L156" s="75"/>
      <c r="M156" s="75"/>
      <c r="O156" s="75"/>
    </row>
    <row r="157" ht="15.75" customHeight="1">
      <c r="G157" s="69"/>
      <c r="K157" s="75"/>
      <c r="L157" s="75"/>
      <c r="M157" s="75"/>
      <c r="O157" s="75"/>
    </row>
    <row r="158" ht="15.75" customHeight="1">
      <c r="G158" s="69"/>
      <c r="K158" s="75"/>
      <c r="L158" s="75"/>
      <c r="M158" s="75"/>
      <c r="O158" s="75"/>
    </row>
    <row r="159" ht="15.75" customHeight="1">
      <c r="G159" s="69"/>
      <c r="K159" s="75"/>
      <c r="L159" s="75"/>
      <c r="M159" s="75"/>
      <c r="O159" s="75"/>
    </row>
    <row r="160" ht="15.75" customHeight="1">
      <c r="G160" s="69"/>
      <c r="K160" s="75"/>
      <c r="L160" s="75"/>
      <c r="M160" s="75"/>
      <c r="O160" s="75"/>
    </row>
    <row r="161" ht="15.75" customHeight="1">
      <c r="G161" s="69"/>
      <c r="K161" s="75"/>
      <c r="L161" s="75"/>
      <c r="M161" s="75"/>
      <c r="O161" s="75"/>
    </row>
    <row r="162" ht="15.75" customHeight="1">
      <c r="G162" s="69"/>
      <c r="K162" s="75"/>
      <c r="L162" s="75"/>
      <c r="M162" s="75"/>
      <c r="O162" s="75"/>
    </row>
    <row r="163" ht="15.75" customHeight="1">
      <c r="G163" s="69"/>
      <c r="K163" s="75"/>
      <c r="L163" s="75"/>
      <c r="M163" s="75"/>
      <c r="O163" s="75"/>
    </row>
    <row r="164" ht="15.75" customHeight="1">
      <c r="G164" s="69"/>
      <c r="K164" s="75"/>
      <c r="L164" s="75"/>
      <c r="M164" s="75"/>
      <c r="O164" s="75"/>
    </row>
    <row r="165" ht="15.75" customHeight="1">
      <c r="G165" s="69"/>
      <c r="K165" s="75"/>
      <c r="L165" s="75"/>
      <c r="M165" s="75"/>
      <c r="O165" s="75"/>
    </row>
    <row r="166" ht="15.75" customHeight="1">
      <c r="G166" s="69"/>
      <c r="K166" s="75"/>
      <c r="L166" s="75"/>
      <c r="M166" s="75"/>
      <c r="O166" s="75"/>
    </row>
    <row r="167" ht="15.75" customHeight="1">
      <c r="G167" s="69"/>
      <c r="K167" s="75"/>
      <c r="L167" s="75"/>
      <c r="M167" s="75"/>
      <c r="O167" s="75"/>
    </row>
    <row r="168" ht="15.75" customHeight="1">
      <c r="G168" s="69"/>
      <c r="K168" s="75"/>
      <c r="L168" s="75"/>
      <c r="M168" s="75"/>
      <c r="O168" s="75"/>
    </row>
    <row r="169" ht="15.75" customHeight="1">
      <c r="G169" s="69"/>
      <c r="K169" s="75"/>
      <c r="L169" s="75"/>
      <c r="M169" s="75"/>
      <c r="O169" s="75"/>
    </row>
    <row r="170" ht="15.75" customHeight="1">
      <c r="G170" s="69"/>
      <c r="K170" s="75"/>
      <c r="L170" s="75"/>
      <c r="M170" s="75"/>
      <c r="O170" s="75"/>
    </row>
    <row r="171" ht="15.75" customHeight="1">
      <c r="G171" s="69"/>
      <c r="K171" s="75"/>
      <c r="L171" s="75"/>
      <c r="M171" s="75"/>
      <c r="O171" s="75"/>
    </row>
    <row r="172" ht="15.75" customHeight="1">
      <c r="G172" s="69"/>
      <c r="K172" s="75"/>
      <c r="L172" s="75"/>
      <c r="M172" s="75"/>
      <c r="O172" s="75"/>
    </row>
    <row r="173" ht="15.75" customHeight="1">
      <c r="G173" s="69"/>
      <c r="K173" s="75"/>
      <c r="L173" s="75"/>
      <c r="M173" s="75"/>
      <c r="O173" s="75"/>
    </row>
    <row r="174" ht="15.75" customHeight="1">
      <c r="G174" s="69"/>
      <c r="K174" s="75"/>
      <c r="L174" s="75"/>
      <c r="M174" s="75"/>
      <c r="O174" s="75"/>
    </row>
    <row r="175" ht="15.75" customHeight="1">
      <c r="G175" s="69"/>
      <c r="K175" s="75"/>
      <c r="L175" s="75"/>
      <c r="M175" s="75"/>
      <c r="O175" s="75"/>
    </row>
    <row r="176" ht="15.75" customHeight="1">
      <c r="G176" s="69"/>
      <c r="K176" s="75"/>
      <c r="L176" s="75"/>
      <c r="M176" s="75"/>
      <c r="O176" s="75"/>
    </row>
    <row r="177" ht="15.75" customHeight="1">
      <c r="G177" s="69"/>
      <c r="K177" s="75"/>
      <c r="L177" s="75"/>
      <c r="M177" s="75"/>
      <c r="O177" s="75"/>
    </row>
    <row r="178" ht="15.75" customHeight="1">
      <c r="G178" s="69"/>
      <c r="K178" s="75"/>
      <c r="L178" s="75"/>
      <c r="M178" s="75"/>
      <c r="O178" s="75"/>
    </row>
    <row r="179" ht="15.75" customHeight="1">
      <c r="G179" s="69"/>
      <c r="K179" s="75"/>
      <c r="L179" s="75"/>
      <c r="M179" s="75"/>
      <c r="O179" s="75"/>
    </row>
    <row r="180" ht="15.75" customHeight="1">
      <c r="G180" s="69"/>
      <c r="K180" s="75"/>
      <c r="L180" s="75"/>
      <c r="M180" s="75"/>
      <c r="O180" s="75"/>
    </row>
    <row r="181" ht="15.75" customHeight="1">
      <c r="G181" s="69"/>
      <c r="K181" s="75"/>
      <c r="L181" s="75"/>
      <c r="M181" s="75"/>
      <c r="O181" s="75"/>
    </row>
    <row r="182" ht="15.75" customHeight="1">
      <c r="G182" s="69"/>
      <c r="K182" s="75"/>
      <c r="L182" s="75"/>
      <c r="M182" s="75"/>
      <c r="O182" s="75"/>
    </row>
    <row r="183" ht="15.75" customHeight="1">
      <c r="G183" s="69"/>
      <c r="K183" s="75"/>
      <c r="L183" s="75"/>
      <c r="M183" s="75"/>
      <c r="O183" s="75"/>
    </row>
    <row r="184" ht="15.75" customHeight="1">
      <c r="G184" s="69"/>
      <c r="K184" s="75"/>
      <c r="L184" s="75"/>
      <c r="M184" s="75"/>
      <c r="O184" s="75"/>
    </row>
    <row r="185" ht="15.75" customHeight="1">
      <c r="G185" s="69"/>
      <c r="K185" s="75"/>
      <c r="L185" s="75"/>
      <c r="M185" s="75"/>
      <c r="O185" s="75"/>
    </row>
    <row r="186" ht="15.75" customHeight="1">
      <c r="G186" s="69"/>
      <c r="K186" s="75"/>
      <c r="L186" s="75"/>
      <c r="M186" s="75"/>
      <c r="O186" s="75"/>
    </row>
    <row r="187" ht="15.75" customHeight="1">
      <c r="G187" s="69"/>
      <c r="K187" s="75"/>
      <c r="L187" s="75"/>
      <c r="M187" s="75"/>
      <c r="O187" s="75"/>
    </row>
    <row r="188" ht="15.75" customHeight="1">
      <c r="G188" s="69"/>
      <c r="K188" s="75"/>
      <c r="L188" s="75"/>
      <c r="M188" s="75"/>
      <c r="O188" s="75"/>
    </row>
    <row r="189" ht="15.75" customHeight="1">
      <c r="G189" s="69"/>
      <c r="K189" s="75"/>
      <c r="L189" s="75"/>
      <c r="M189" s="75"/>
      <c r="O189" s="75"/>
    </row>
    <row r="190" ht="15.75" customHeight="1">
      <c r="G190" s="69"/>
      <c r="K190" s="75"/>
      <c r="L190" s="75"/>
      <c r="M190" s="75"/>
      <c r="O190" s="75"/>
    </row>
    <row r="191" ht="15.75" customHeight="1">
      <c r="G191" s="69"/>
      <c r="K191" s="75"/>
      <c r="L191" s="75"/>
      <c r="M191" s="75"/>
      <c r="O191" s="75"/>
    </row>
    <row r="192" ht="15.75" customHeight="1">
      <c r="G192" s="69"/>
      <c r="K192" s="75"/>
      <c r="L192" s="75"/>
      <c r="M192" s="75"/>
      <c r="O192" s="75"/>
    </row>
    <row r="193" ht="15.75" customHeight="1">
      <c r="G193" s="69"/>
      <c r="K193" s="75"/>
      <c r="L193" s="75"/>
      <c r="M193" s="75"/>
      <c r="O193" s="75"/>
    </row>
    <row r="194" ht="15.75" customHeight="1">
      <c r="G194" s="69"/>
      <c r="K194" s="75"/>
      <c r="L194" s="75"/>
      <c r="M194" s="75"/>
      <c r="O194" s="75"/>
    </row>
    <row r="195" ht="15.75" customHeight="1">
      <c r="G195" s="69"/>
      <c r="K195" s="75"/>
      <c r="L195" s="75"/>
      <c r="M195" s="75"/>
      <c r="O195" s="75"/>
    </row>
    <row r="196" ht="15.75" customHeight="1">
      <c r="G196" s="69"/>
      <c r="K196" s="75"/>
      <c r="L196" s="75"/>
      <c r="M196" s="75"/>
      <c r="O196" s="75"/>
    </row>
    <row r="197" ht="15.75" customHeight="1">
      <c r="G197" s="69"/>
      <c r="K197" s="75"/>
      <c r="L197" s="75"/>
      <c r="M197" s="75"/>
      <c r="O197" s="75"/>
    </row>
    <row r="198" ht="15.75" customHeight="1">
      <c r="G198" s="69"/>
      <c r="K198" s="75"/>
      <c r="L198" s="75"/>
      <c r="M198" s="75"/>
      <c r="O198" s="75"/>
    </row>
    <row r="199" ht="15.75" customHeight="1">
      <c r="G199" s="69"/>
      <c r="K199" s="75"/>
      <c r="L199" s="75"/>
      <c r="M199" s="75"/>
      <c r="O199" s="75"/>
    </row>
    <row r="200" ht="15.75" customHeight="1">
      <c r="G200" s="69"/>
      <c r="K200" s="75"/>
      <c r="L200" s="75"/>
      <c r="M200" s="75"/>
      <c r="O200" s="75"/>
    </row>
    <row r="201" ht="15.75" customHeight="1">
      <c r="G201" s="69"/>
      <c r="K201" s="75"/>
      <c r="L201" s="75"/>
      <c r="M201" s="75"/>
      <c r="O201" s="75"/>
    </row>
    <row r="202" ht="15.75" customHeight="1">
      <c r="G202" s="69"/>
      <c r="K202" s="75"/>
      <c r="L202" s="75"/>
      <c r="M202" s="75"/>
      <c r="O202" s="75"/>
    </row>
    <row r="203" ht="15.75" customHeight="1">
      <c r="G203" s="69"/>
      <c r="K203" s="75"/>
      <c r="L203" s="75"/>
      <c r="M203" s="75"/>
      <c r="O203" s="75"/>
    </row>
    <row r="204" ht="15.75" customHeight="1">
      <c r="G204" s="69"/>
      <c r="K204" s="75"/>
      <c r="L204" s="75"/>
      <c r="M204" s="75"/>
      <c r="O204" s="75"/>
    </row>
    <row r="205" ht="15.75" customHeight="1">
      <c r="G205" s="69"/>
      <c r="K205" s="75"/>
      <c r="L205" s="75"/>
      <c r="M205" s="75"/>
      <c r="O205" s="75"/>
    </row>
    <row r="206" ht="15.75" customHeight="1">
      <c r="G206" s="69"/>
      <c r="K206" s="75"/>
      <c r="L206" s="75"/>
      <c r="M206" s="75"/>
      <c r="O206" s="75"/>
    </row>
    <row r="207" ht="15.75" customHeight="1">
      <c r="G207" s="69"/>
      <c r="K207" s="75"/>
      <c r="L207" s="75"/>
      <c r="M207" s="75"/>
      <c r="O207" s="75"/>
    </row>
    <row r="208" ht="15.75" customHeight="1">
      <c r="G208" s="69"/>
      <c r="K208" s="75"/>
      <c r="L208" s="75"/>
      <c r="M208" s="75"/>
      <c r="O208" s="75"/>
    </row>
    <row r="209" ht="15.75" customHeight="1">
      <c r="G209" s="69"/>
      <c r="K209" s="75"/>
      <c r="L209" s="75"/>
      <c r="M209" s="75"/>
      <c r="O209" s="75"/>
    </row>
    <row r="210" ht="15.75" customHeight="1">
      <c r="G210" s="69"/>
      <c r="K210" s="75"/>
      <c r="L210" s="75"/>
      <c r="M210" s="75"/>
      <c r="O210" s="75"/>
    </row>
    <row r="211" ht="15.75" customHeight="1">
      <c r="G211" s="69"/>
      <c r="K211" s="75"/>
      <c r="L211" s="75"/>
      <c r="M211" s="75"/>
      <c r="O211" s="75"/>
    </row>
    <row r="212" ht="15.75" customHeight="1">
      <c r="G212" s="69"/>
      <c r="K212" s="75"/>
      <c r="L212" s="75"/>
      <c r="M212" s="75"/>
      <c r="O212" s="75"/>
    </row>
    <row r="213" ht="15.75" customHeight="1">
      <c r="G213" s="69"/>
      <c r="K213" s="75"/>
      <c r="L213" s="75"/>
      <c r="M213" s="75"/>
      <c r="O213" s="75"/>
    </row>
    <row r="214" ht="15.75" customHeight="1">
      <c r="G214" s="69"/>
      <c r="K214" s="75"/>
      <c r="L214" s="75"/>
      <c r="M214" s="75"/>
      <c r="O214" s="75"/>
    </row>
    <row r="215" ht="15.75" customHeight="1">
      <c r="G215" s="69"/>
      <c r="K215" s="75"/>
      <c r="L215" s="75"/>
      <c r="M215" s="75"/>
      <c r="O215" s="75"/>
    </row>
    <row r="216" ht="15.75" customHeight="1">
      <c r="G216" s="69"/>
      <c r="K216" s="75"/>
      <c r="L216" s="75"/>
      <c r="M216" s="75"/>
      <c r="O216" s="75"/>
    </row>
    <row r="217" ht="15.75" customHeight="1">
      <c r="G217" s="69"/>
      <c r="K217" s="75"/>
      <c r="L217" s="75"/>
      <c r="M217" s="75"/>
      <c r="O217" s="75"/>
    </row>
    <row r="218" ht="15.75" customHeight="1">
      <c r="G218" s="69"/>
      <c r="K218" s="75"/>
      <c r="L218" s="75"/>
      <c r="M218" s="75"/>
      <c r="O218" s="75"/>
    </row>
    <row r="219" ht="15.75" customHeight="1">
      <c r="G219" s="69"/>
      <c r="K219" s="75"/>
      <c r="L219" s="75"/>
      <c r="M219" s="75"/>
      <c r="O219" s="75"/>
    </row>
    <row r="220" ht="15.75" customHeight="1">
      <c r="G220" s="69"/>
      <c r="K220" s="75"/>
      <c r="L220" s="75"/>
      <c r="M220" s="75"/>
      <c r="O220" s="75"/>
    </row>
    <row r="221" ht="15.75" customHeight="1">
      <c r="G221" s="69"/>
      <c r="K221" s="75"/>
      <c r="L221" s="75"/>
      <c r="M221" s="75"/>
      <c r="O221" s="75"/>
    </row>
    <row r="222" ht="15.75" customHeight="1">
      <c r="G222" s="69"/>
      <c r="K222" s="75"/>
      <c r="L222" s="75"/>
      <c r="M222" s="75"/>
      <c r="O222" s="75"/>
    </row>
    <row r="223" ht="15.75" customHeight="1">
      <c r="G223" s="69"/>
      <c r="K223" s="75"/>
      <c r="L223" s="75"/>
      <c r="M223" s="75"/>
      <c r="O223" s="75"/>
    </row>
    <row r="224" ht="15.75" customHeight="1">
      <c r="G224" s="69"/>
      <c r="K224" s="75"/>
      <c r="L224" s="75"/>
      <c r="M224" s="75"/>
      <c r="O224" s="75"/>
    </row>
    <row r="225" ht="15.75" customHeight="1">
      <c r="G225" s="69"/>
      <c r="K225" s="75"/>
      <c r="L225" s="75"/>
      <c r="M225" s="75"/>
      <c r="O225" s="75"/>
    </row>
    <row r="226" ht="15.75" customHeight="1">
      <c r="G226" s="69"/>
      <c r="K226" s="75"/>
      <c r="L226" s="75"/>
      <c r="M226" s="75"/>
      <c r="O226" s="75"/>
    </row>
    <row r="227" ht="15.75" customHeight="1">
      <c r="G227" s="69"/>
      <c r="K227" s="75"/>
      <c r="L227" s="75"/>
      <c r="M227" s="75"/>
      <c r="O227" s="75"/>
    </row>
    <row r="228" ht="15.75" customHeight="1">
      <c r="G228" s="69"/>
      <c r="K228" s="75"/>
      <c r="L228" s="75"/>
      <c r="M228" s="75"/>
      <c r="O228" s="75"/>
    </row>
    <row r="229" ht="15.75" customHeight="1">
      <c r="G229" s="69"/>
      <c r="K229" s="75"/>
      <c r="L229" s="75"/>
      <c r="M229" s="75"/>
      <c r="O229" s="75"/>
    </row>
    <row r="230" ht="15.75" customHeight="1">
      <c r="G230" s="69"/>
      <c r="K230" s="75"/>
      <c r="L230" s="75"/>
      <c r="M230" s="75"/>
      <c r="O230" s="75"/>
    </row>
    <row r="231" ht="15.75" customHeight="1">
      <c r="G231" s="69"/>
      <c r="K231" s="75"/>
      <c r="L231" s="75"/>
      <c r="M231" s="75"/>
      <c r="O231" s="75"/>
    </row>
    <row r="232" ht="15.75" customHeight="1">
      <c r="G232" s="69"/>
      <c r="K232" s="75"/>
      <c r="L232" s="75"/>
      <c r="M232" s="75"/>
      <c r="O232" s="75"/>
    </row>
    <row r="233" ht="15.75" customHeight="1">
      <c r="G233" s="69"/>
      <c r="K233" s="75"/>
      <c r="L233" s="75"/>
      <c r="M233" s="75"/>
      <c r="O233" s="75"/>
    </row>
    <row r="234" ht="15.75" customHeight="1">
      <c r="G234" s="69"/>
      <c r="K234" s="75"/>
      <c r="L234" s="75"/>
      <c r="M234" s="75"/>
      <c r="O234" s="75"/>
    </row>
    <row r="235" ht="15.75" customHeight="1">
      <c r="G235" s="69"/>
      <c r="K235" s="75"/>
      <c r="L235" s="75"/>
      <c r="M235" s="75"/>
      <c r="O235" s="75"/>
    </row>
    <row r="236" ht="15.75" customHeight="1">
      <c r="G236" s="69"/>
      <c r="K236" s="75"/>
      <c r="L236" s="75"/>
      <c r="M236" s="75"/>
      <c r="O236" s="75"/>
    </row>
    <row r="237" ht="15.75" customHeight="1">
      <c r="G237" s="69"/>
      <c r="K237" s="75"/>
      <c r="L237" s="75"/>
      <c r="M237" s="75"/>
      <c r="O237" s="75"/>
    </row>
    <row r="238" ht="15.75" customHeight="1">
      <c r="G238" s="69"/>
      <c r="K238" s="75"/>
      <c r="L238" s="75"/>
      <c r="M238" s="75"/>
      <c r="O238" s="75"/>
    </row>
    <row r="239" ht="15.75" customHeight="1">
      <c r="G239" s="69"/>
      <c r="K239" s="75"/>
      <c r="L239" s="75"/>
      <c r="M239" s="75"/>
      <c r="O239" s="75"/>
    </row>
    <row r="240" ht="15.75" customHeight="1">
      <c r="G240" s="69"/>
      <c r="K240" s="75"/>
      <c r="L240" s="75"/>
      <c r="M240" s="75"/>
      <c r="O240" s="75"/>
    </row>
    <row r="241" ht="15.75" customHeight="1">
      <c r="G241" s="69"/>
      <c r="K241" s="75"/>
      <c r="L241" s="75"/>
      <c r="M241" s="75"/>
      <c r="O241" s="75"/>
    </row>
    <row r="242" ht="15.75" customHeight="1">
      <c r="G242" s="69"/>
      <c r="K242" s="75"/>
      <c r="L242" s="75"/>
      <c r="M242" s="75"/>
      <c r="O242" s="75"/>
    </row>
    <row r="243" ht="15.75" customHeight="1">
      <c r="G243" s="69"/>
      <c r="K243" s="75"/>
      <c r="L243" s="75"/>
      <c r="M243" s="75"/>
      <c r="O243" s="75"/>
    </row>
    <row r="244" ht="15.75" customHeight="1">
      <c r="G244" s="69"/>
      <c r="K244" s="75"/>
      <c r="L244" s="75"/>
      <c r="M244" s="75"/>
      <c r="O244" s="75"/>
    </row>
    <row r="245" ht="15.75" customHeight="1">
      <c r="G245" s="69"/>
      <c r="K245" s="75"/>
      <c r="L245" s="75"/>
      <c r="M245" s="75"/>
      <c r="O245" s="75"/>
    </row>
    <row r="246" ht="15.75" customHeight="1">
      <c r="G246" s="69"/>
      <c r="K246" s="75"/>
      <c r="L246" s="75"/>
      <c r="M246" s="75"/>
      <c r="O246" s="75"/>
    </row>
    <row r="247" ht="15.75" customHeight="1">
      <c r="G247" s="69"/>
      <c r="K247" s="75"/>
      <c r="L247" s="75"/>
      <c r="M247" s="75"/>
      <c r="O247" s="75"/>
    </row>
    <row r="248" ht="15.75" customHeight="1">
      <c r="G248" s="69"/>
      <c r="K248" s="75"/>
      <c r="L248" s="75"/>
      <c r="M248" s="75"/>
      <c r="O248" s="75"/>
    </row>
    <row r="249" ht="15.75" customHeight="1">
      <c r="G249" s="69"/>
      <c r="K249" s="75"/>
      <c r="L249" s="75"/>
      <c r="M249" s="75"/>
      <c r="O249" s="75"/>
    </row>
    <row r="250" ht="15.75" customHeight="1">
      <c r="G250" s="69"/>
      <c r="K250" s="75"/>
      <c r="L250" s="75"/>
      <c r="M250" s="75"/>
      <c r="O250" s="75"/>
    </row>
    <row r="251" ht="15.75" customHeight="1">
      <c r="G251" s="69"/>
      <c r="K251" s="75"/>
      <c r="L251" s="75"/>
      <c r="M251" s="75"/>
      <c r="O251" s="75"/>
    </row>
    <row r="252" ht="15.75" customHeight="1">
      <c r="G252" s="69"/>
      <c r="K252" s="75"/>
      <c r="L252" s="75"/>
      <c r="M252" s="75"/>
      <c r="O252" s="75"/>
    </row>
    <row r="253" ht="15.75" customHeight="1">
      <c r="G253" s="69"/>
      <c r="K253" s="75"/>
      <c r="L253" s="75"/>
      <c r="M253" s="75"/>
      <c r="O253" s="75"/>
    </row>
    <row r="254" ht="15.75" customHeight="1">
      <c r="G254" s="69"/>
      <c r="K254" s="75"/>
      <c r="L254" s="75"/>
      <c r="M254" s="75"/>
      <c r="O254" s="75"/>
    </row>
    <row r="255" ht="15.75" customHeight="1">
      <c r="G255" s="69"/>
      <c r="K255" s="75"/>
      <c r="L255" s="75"/>
      <c r="M255" s="75"/>
      <c r="O255" s="75"/>
    </row>
    <row r="256" ht="15.75" customHeight="1">
      <c r="G256" s="69"/>
      <c r="K256" s="75"/>
      <c r="L256" s="75"/>
      <c r="M256" s="75"/>
      <c r="O256" s="75"/>
    </row>
    <row r="257" ht="15.75" customHeight="1">
      <c r="G257" s="69"/>
      <c r="K257" s="75"/>
      <c r="L257" s="75"/>
      <c r="M257" s="75"/>
      <c r="O257" s="75"/>
    </row>
    <row r="258" ht="15.75" customHeight="1">
      <c r="G258" s="69"/>
      <c r="K258" s="75"/>
      <c r="L258" s="75"/>
      <c r="M258" s="75"/>
      <c r="O258" s="75"/>
    </row>
    <row r="259" ht="15.75" customHeight="1">
      <c r="G259" s="69"/>
      <c r="K259" s="75"/>
      <c r="L259" s="75"/>
      <c r="M259" s="75"/>
      <c r="O259" s="75"/>
    </row>
    <row r="260" ht="15.75" customHeight="1">
      <c r="G260" s="69"/>
      <c r="K260" s="75"/>
      <c r="L260" s="75"/>
      <c r="M260" s="75"/>
      <c r="O260" s="75"/>
    </row>
    <row r="261" ht="15.75" customHeight="1">
      <c r="G261" s="69"/>
      <c r="K261" s="75"/>
      <c r="L261" s="75"/>
      <c r="M261" s="75"/>
      <c r="O261" s="75"/>
    </row>
    <row r="262" ht="15.75" customHeight="1">
      <c r="G262" s="69"/>
      <c r="K262" s="75"/>
      <c r="L262" s="75"/>
      <c r="M262" s="75"/>
      <c r="O262" s="75"/>
    </row>
    <row r="263" ht="15.75" customHeight="1">
      <c r="G263" s="69"/>
      <c r="K263" s="75"/>
      <c r="L263" s="75"/>
      <c r="M263" s="75"/>
      <c r="O263" s="75"/>
    </row>
    <row r="264" ht="15.75" customHeight="1">
      <c r="G264" s="69"/>
      <c r="K264" s="75"/>
      <c r="L264" s="75"/>
      <c r="M264" s="75"/>
      <c r="O264" s="75"/>
    </row>
    <row r="265" ht="15.75" customHeight="1">
      <c r="G265" s="69"/>
      <c r="K265" s="75"/>
      <c r="L265" s="75"/>
      <c r="M265" s="75"/>
      <c r="O265" s="75"/>
    </row>
    <row r="266" ht="15.75" customHeight="1">
      <c r="G266" s="69"/>
      <c r="K266" s="75"/>
      <c r="L266" s="75"/>
      <c r="M266" s="75"/>
      <c r="O266" s="75"/>
    </row>
    <row r="267" ht="15.75" customHeight="1">
      <c r="G267" s="69"/>
      <c r="K267" s="75"/>
      <c r="L267" s="75"/>
      <c r="M267" s="75"/>
      <c r="O267" s="75"/>
    </row>
    <row r="268" ht="15.75" customHeight="1">
      <c r="G268" s="69"/>
      <c r="K268" s="75"/>
      <c r="L268" s="75"/>
      <c r="M268" s="75"/>
      <c r="O268" s="75"/>
    </row>
    <row r="269" ht="15.75" customHeight="1">
      <c r="G269" s="69"/>
      <c r="K269" s="75"/>
      <c r="L269" s="75"/>
      <c r="M269" s="75"/>
      <c r="O269" s="75"/>
    </row>
    <row r="270" ht="15.75" customHeight="1">
      <c r="G270" s="69"/>
      <c r="K270" s="75"/>
      <c r="L270" s="75"/>
      <c r="M270" s="75"/>
      <c r="O270" s="75"/>
    </row>
    <row r="271" ht="15.75" customHeight="1">
      <c r="G271" s="69"/>
      <c r="K271" s="75"/>
      <c r="L271" s="75"/>
      <c r="M271" s="75"/>
      <c r="O271" s="75"/>
    </row>
    <row r="272" ht="15.75" customHeight="1">
      <c r="G272" s="69"/>
      <c r="K272" s="75"/>
      <c r="L272" s="75"/>
      <c r="M272" s="75"/>
      <c r="O272" s="75"/>
    </row>
    <row r="273" ht="15.75" customHeight="1">
      <c r="G273" s="69"/>
      <c r="K273" s="75"/>
      <c r="L273" s="75"/>
      <c r="M273" s="75"/>
      <c r="O273" s="75"/>
    </row>
    <row r="274" ht="15.75" customHeight="1">
      <c r="G274" s="69"/>
      <c r="K274" s="75"/>
      <c r="L274" s="75"/>
      <c r="M274" s="75"/>
      <c r="O274" s="75"/>
    </row>
    <row r="275" ht="15.75" customHeight="1">
      <c r="G275" s="69"/>
      <c r="K275" s="75"/>
      <c r="L275" s="75"/>
      <c r="M275" s="75"/>
      <c r="O275" s="75"/>
    </row>
    <row r="276" ht="15.75" customHeight="1">
      <c r="G276" s="69"/>
      <c r="K276" s="75"/>
      <c r="L276" s="75"/>
      <c r="M276" s="75"/>
      <c r="O276" s="75"/>
    </row>
    <row r="277" ht="15.75" customHeight="1">
      <c r="G277" s="69"/>
      <c r="K277" s="75"/>
      <c r="L277" s="75"/>
      <c r="M277" s="75"/>
      <c r="O277" s="75"/>
    </row>
    <row r="278" ht="15.75" customHeight="1">
      <c r="G278" s="69"/>
      <c r="K278" s="75"/>
      <c r="L278" s="75"/>
      <c r="M278" s="75"/>
      <c r="O278" s="75"/>
    </row>
    <row r="279" ht="15.75" customHeight="1">
      <c r="G279" s="69"/>
      <c r="K279" s="75"/>
      <c r="L279" s="75"/>
      <c r="M279" s="75"/>
      <c r="O279" s="75"/>
    </row>
    <row r="280" ht="15.75" customHeight="1">
      <c r="G280" s="69"/>
      <c r="K280" s="75"/>
      <c r="L280" s="75"/>
      <c r="M280" s="75"/>
      <c r="O280" s="75"/>
    </row>
    <row r="281" ht="15.75" customHeight="1">
      <c r="G281" s="69"/>
      <c r="K281" s="75"/>
      <c r="L281" s="75"/>
      <c r="M281" s="75"/>
      <c r="O281" s="75"/>
    </row>
    <row r="282" ht="15.75" customHeight="1">
      <c r="G282" s="69"/>
      <c r="K282" s="75"/>
      <c r="L282" s="75"/>
      <c r="M282" s="75"/>
      <c r="O282" s="75"/>
    </row>
    <row r="283" ht="15.75" customHeight="1">
      <c r="G283" s="69"/>
      <c r="K283" s="75"/>
      <c r="L283" s="75"/>
      <c r="M283" s="75"/>
      <c r="O283" s="75"/>
    </row>
    <row r="284" ht="15.75" customHeight="1">
      <c r="G284" s="69"/>
      <c r="K284" s="75"/>
      <c r="L284" s="75"/>
      <c r="M284" s="75"/>
      <c r="O284" s="75"/>
    </row>
    <row r="285" ht="15.75" customHeight="1">
      <c r="G285" s="69"/>
      <c r="K285" s="75"/>
      <c r="L285" s="75"/>
      <c r="M285" s="75"/>
      <c r="O285" s="75"/>
    </row>
    <row r="286" ht="15.75" customHeight="1">
      <c r="G286" s="69"/>
      <c r="K286" s="75"/>
      <c r="L286" s="75"/>
      <c r="M286" s="75"/>
      <c r="O286" s="75"/>
    </row>
    <row r="287" ht="15.75" customHeight="1">
      <c r="G287" s="69"/>
      <c r="K287" s="75"/>
      <c r="L287" s="75"/>
      <c r="M287" s="75"/>
      <c r="O287" s="75"/>
    </row>
    <row r="288" ht="15.75" customHeight="1">
      <c r="G288" s="69"/>
      <c r="K288" s="75"/>
      <c r="L288" s="75"/>
      <c r="M288" s="75"/>
      <c r="O288" s="75"/>
    </row>
    <row r="289" ht="15.75" customHeight="1">
      <c r="G289" s="69"/>
      <c r="K289" s="75"/>
      <c r="L289" s="75"/>
      <c r="M289" s="75"/>
      <c r="O289" s="75"/>
    </row>
    <row r="290" ht="15.75" customHeight="1">
      <c r="G290" s="69"/>
      <c r="K290" s="75"/>
      <c r="L290" s="75"/>
      <c r="M290" s="75"/>
      <c r="O290" s="75"/>
    </row>
    <row r="291" ht="15.75" customHeight="1">
      <c r="G291" s="69"/>
      <c r="K291" s="75"/>
      <c r="L291" s="75"/>
      <c r="M291" s="75"/>
      <c r="O291" s="75"/>
    </row>
    <row r="292" ht="15.75" customHeight="1">
      <c r="G292" s="69"/>
      <c r="K292" s="75"/>
      <c r="L292" s="75"/>
      <c r="M292" s="75"/>
      <c r="O292" s="75"/>
    </row>
    <row r="293" ht="15.75" customHeight="1">
      <c r="G293" s="69"/>
      <c r="K293" s="75"/>
      <c r="L293" s="75"/>
      <c r="M293" s="75"/>
      <c r="O293" s="75"/>
    </row>
    <row r="294" ht="15.75" customHeight="1">
      <c r="G294" s="69"/>
      <c r="K294" s="75"/>
      <c r="L294" s="75"/>
      <c r="M294" s="75"/>
      <c r="O294" s="75"/>
    </row>
    <row r="295" ht="15.75" customHeight="1">
      <c r="G295" s="69"/>
      <c r="K295" s="75"/>
      <c r="L295" s="75"/>
      <c r="M295" s="75"/>
      <c r="O295" s="75"/>
    </row>
    <row r="296" ht="15.75" customHeight="1">
      <c r="G296" s="69"/>
      <c r="K296" s="75"/>
      <c r="L296" s="75"/>
      <c r="M296" s="75"/>
      <c r="O296" s="75"/>
    </row>
    <row r="297" ht="15.75" customHeight="1">
      <c r="G297" s="69"/>
      <c r="K297" s="75"/>
      <c r="L297" s="75"/>
      <c r="M297" s="75"/>
      <c r="O297" s="75"/>
    </row>
    <row r="298" ht="15.75" customHeight="1">
      <c r="G298" s="69"/>
      <c r="K298" s="75"/>
      <c r="L298" s="75"/>
      <c r="M298" s="75"/>
      <c r="O298" s="75"/>
    </row>
    <row r="299" ht="15.75" customHeight="1">
      <c r="G299" s="69"/>
      <c r="K299" s="75"/>
      <c r="L299" s="75"/>
      <c r="M299" s="75"/>
      <c r="O299" s="75"/>
    </row>
    <row r="300" ht="15.75" customHeight="1">
      <c r="G300" s="69"/>
      <c r="K300" s="75"/>
      <c r="L300" s="75"/>
      <c r="M300" s="75"/>
      <c r="O300" s="75"/>
    </row>
    <row r="301" ht="15.75" customHeight="1">
      <c r="G301" s="69"/>
      <c r="K301" s="75"/>
      <c r="L301" s="75"/>
      <c r="M301" s="75"/>
      <c r="O301" s="75"/>
    </row>
    <row r="302" ht="15.75" customHeight="1">
      <c r="G302" s="69"/>
      <c r="K302" s="75"/>
      <c r="L302" s="75"/>
      <c r="M302" s="75"/>
      <c r="O302" s="75"/>
    </row>
    <row r="303" ht="15.75" customHeight="1">
      <c r="G303" s="69"/>
      <c r="K303" s="75"/>
      <c r="L303" s="75"/>
      <c r="M303" s="75"/>
      <c r="O303" s="75"/>
    </row>
    <row r="304" ht="15.75" customHeight="1">
      <c r="G304" s="69"/>
      <c r="K304" s="75"/>
      <c r="L304" s="75"/>
      <c r="M304" s="75"/>
      <c r="O304" s="75"/>
    </row>
    <row r="305" ht="15.75" customHeight="1">
      <c r="G305" s="69"/>
      <c r="K305" s="75"/>
      <c r="L305" s="75"/>
      <c r="M305" s="75"/>
      <c r="O305" s="75"/>
    </row>
    <row r="306" ht="15.75" customHeight="1">
      <c r="G306" s="69"/>
      <c r="K306" s="75"/>
      <c r="L306" s="75"/>
      <c r="M306" s="75"/>
      <c r="O306" s="75"/>
    </row>
    <row r="307" ht="15.75" customHeight="1">
      <c r="G307" s="69"/>
      <c r="K307" s="75"/>
      <c r="L307" s="75"/>
      <c r="M307" s="75"/>
      <c r="O307" s="75"/>
    </row>
    <row r="308" ht="15.75" customHeight="1">
      <c r="G308" s="69"/>
      <c r="K308" s="75"/>
      <c r="L308" s="75"/>
      <c r="M308" s="75"/>
      <c r="O308" s="75"/>
    </row>
    <row r="309" ht="15.75" customHeight="1">
      <c r="G309" s="69"/>
      <c r="K309" s="75"/>
      <c r="L309" s="75"/>
      <c r="M309" s="75"/>
      <c r="O309" s="75"/>
    </row>
    <row r="310" ht="15.75" customHeight="1">
      <c r="G310" s="69"/>
      <c r="K310" s="75"/>
      <c r="L310" s="75"/>
      <c r="M310" s="75"/>
      <c r="O310" s="75"/>
    </row>
    <row r="311" ht="15.75" customHeight="1">
      <c r="G311" s="69"/>
      <c r="K311" s="75"/>
      <c r="L311" s="75"/>
      <c r="M311" s="75"/>
      <c r="O311" s="75"/>
    </row>
    <row r="312" ht="15.75" customHeight="1">
      <c r="G312" s="69"/>
      <c r="K312" s="75"/>
      <c r="L312" s="75"/>
      <c r="M312" s="75"/>
      <c r="O312" s="75"/>
    </row>
    <row r="313" ht="15.75" customHeight="1">
      <c r="G313" s="69"/>
      <c r="K313" s="75"/>
      <c r="L313" s="75"/>
      <c r="M313" s="75"/>
      <c r="O313" s="75"/>
    </row>
    <row r="314" ht="15.75" customHeight="1">
      <c r="G314" s="69"/>
      <c r="K314" s="75"/>
      <c r="L314" s="75"/>
      <c r="M314" s="75"/>
      <c r="O314" s="75"/>
    </row>
    <row r="315" ht="15.75" customHeight="1">
      <c r="G315" s="69"/>
      <c r="K315" s="75"/>
      <c r="L315" s="75"/>
      <c r="M315" s="75"/>
      <c r="O315" s="75"/>
    </row>
    <row r="316" ht="15.75" customHeight="1">
      <c r="G316" s="69"/>
      <c r="K316" s="75"/>
      <c r="L316" s="75"/>
      <c r="M316" s="75"/>
      <c r="O316" s="75"/>
    </row>
    <row r="317" ht="15.75" customHeight="1">
      <c r="G317" s="69"/>
      <c r="K317" s="75"/>
      <c r="L317" s="75"/>
      <c r="M317" s="75"/>
      <c r="O317" s="75"/>
    </row>
    <row r="318" ht="15.75" customHeight="1">
      <c r="G318" s="69"/>
      <c r="K318" s="75"/>
      <c r="L318" s="75"/>
      <c r="M318" s="75"/>
      <c r="O318" s="75"/>
    </row>
    <row r="319" ht="15.75" customHeight="1">
      <c r="G319" s="69"/>
      <c r="K319" s="75"/>
      <c r="L319" s="75"/>
      <c r="M319" s="75"/>
      <c r="O319" s="75"/>
    </row>
    <row r="320" ht="15.75" customHeight="1">
      <c r="G320" s="69"/>
      <c r="K320" s="75"/>
      <c r="L320" s="75"/>
      <c r="M320" s="75"/>
      <c r="O320" s="75"/>
    </row>
    <row r="321" ht="15.75" customHeight="1">
      <c r="G321" s="69"/>
      <c r="K321" s="75"/>
      <c r="L321" s="75"/>
      <c r="M321" s="75"/>
      <c r="O321" s="75"/>
    </row>
    <row r="322" ht="15.75" customHeight="1">
      <c r="G322" s="69"/>
      <c r="K322" s="75"/>
      <c r="L322" s="75"/>
      <c r="M322" s="75"/>
      <c r="O322" s="75"/>
    </row>
    <row r="323" ht="15.75" customHeight="1">
      <c r="G323" s="69"/>
      <c r="K323" s="75"/>
      <c r="L323" s="75"/>
      <c r="M323" s="75"/>
      <c r="O323" s="75"/>
    </row>
    <row r="324" ht="15.75" customHeight="1">
      <c r="G324" s="69"/>
      <c r="K324" s="75"/>
      <c r="L324" s="75"/>
      <c r="M324" s="75"/>
      <c r="O324" s="75"/>
    </row>
    <row r="325" ht="15.75" customHeight="1">
      <c r="G325" s="69"/>
      <c r="K325" s="75"/>
      <c r="L325" s="75"/>
      <c r="M325" s="75"/>
      <c r="O325" s="75"/>
    </row>
    <row r="326" ht="15.75" customHeight="1">
      <c r="G326" s="69"/>
      <c r="K326" s="75"/>
      <c r="L326" s="75"/>
      <c r="M326" s="75"/>
      <c r="O326" s="75"/>
    </row>
    <row r="327" ht="15.75" customHeight="1">
      <c r="G327" s="69"/>
      <c r="K327" s="75"/>
      <c r="L327" s="75"/>
      <c r="M327" s="75"/>
      <c r="O327" s="75"/>
    </row>
    <row r="328" ht="15.75" customHeight="1">
      <c r="G328" s="69"/>
      <c r="K328" s="75"/>
      <c r="L328" s="75"/>
      <c r="M328" s="75"/>
      <c r="O328" s="75"/>
    </row>
    <row r="329" ht="15.75" customHeight="1">
      <c r="G329" s="69"/>
      <c r="K329" s="75"/>
      <c r="L329" s="75"/>
      <c r="M329" s="75"/>
      <c r="O329" s="75"/>
    </row>
    <row r="330" ht="15.75" customHeight="1">
      <c r="G330" s="69"/>
      <c r="K330" s="75"/>
      <c r="L330" s="75"/>
      <c r="M330" s="75"/>
      <c r="O330" s="75"/>
    </row>
    <row r="331" ht="15.75" customHeight="1">
      <c r="G331" s="69"/>
      <c r="K331" s="75"/>
      <c r="L331" s="75"/>
      <c r="M331" s="75"/>
      <c r="O331" s="75"/>
    </row>
    <row r="332" ht="15.75" customHeight="1">
      <c r="G332" s="69"/>
      <c r="K332" s="75"/>
      <c r="L332" s="75"/>
      <c r="M332" s="75"/>
      <c r="O332" s="75"/>
    </row>
    <row r="333" ht="15.75" customHeight="1">
      <c r="G333" s="69"/>
      <c r="K333" s="75"/>
      <c r="L333" s="75"/>
      <c r="M333" s="75"/>
      <c r="O333" s="75"/>
    </row>
    <row r="334" ht="15.75" customHeight="1">
      <c r="G334" s="69"/>
      <c r="K334" s="75"/>
      <c r="L334" s="75"/>
      <c r="M334" s="75"/>
      <c r="O334" s="75"/>
    </row>
    <row r="335" ht="15.75" customHeight="1">
      <c r="G335" s="69"/>
      <c r="K335" s="75"/>
      <c r="L335" s="75"/>
      <c r="M335" s="75"/>
      <c r="O335" s="75"/>
    </row>
    <row r="336" ht="15.75" customHeight="1">
      <c r="G336" s="69"/>
      <c r="K336" s="75"/>
      <c r="L336" s="75"/>
      <c r="M336" s="75"/>
      <c r="O336" s="75"/>
    </row>
    <row r="337" ht="15.75" customHeight="1">
      <c r="G337" s="69"/>
      <c r="K337" s="75"/>
      <c r="L337" s="75"/>
      <c r="M337" s="75"/>
      <c r="O337" s="75"/>
    </row>
    <row r="338" ht="15.75" customHeight="1">
      <c r="G338" s="69"/>
      <c r="K338" s="75"/>
      <c r="L338" s="75"/>
      <c r="M338" s="75"/>
      <c r="O338" s="75"/>
    </row>
    <row r="339" ht="15.75" customHeight="1">
      <c r="G339" s="69"/>
      <c r="K339" s="75"/>
      <c r="L339" s="75"/>
      <c r="M339" s="75"/>
      <c r="O339" s="75"/>
    </row>
    <row r="340" ht="15.75" customHeight="1">
      <c r="G340" s="69"/>
      <c r="K340" s="75"/>
      <c r="L340" s="75"/>
      <c r="M340" s="75"/>
      <c r="O340" s="75"/>
    </row>
    <row r="341" ht="15.75" customHeight="1">
      <c r="G341" s="69"/>
      <c r="K341" s="75"/>
      <c r="L341" s="75"/>
      <c r="M341" s="75"/>
      <c r="O341" s="75"/>
    </row>
    <row r="342" ht="15.75" customHeight="1">
      <c r="G342" s="69"/>
      <c r="K342" s="75"/>
      <c r="L342" s="75"/>
      <c r="M342" s="75"/>
      <c r="O342" s="75"/>
    </row>
    <row r="343" ht="15.75" customHeight="1">
      <c r="G343" s="69"/>
      <c r="K343" s="75"/>
      <c r="L343" s="75"/>
      <c r="M343" s="75"/>
      <c r="O343" s="75"/>
    </row>
    <row r="344" ht="15.75" customHeight="1">
      <c r="G344" s="69"/>
      <c r="K344" s="75"/>
      <c r="L344" s="75"/>
      <c r="M344" s="75"/>
      <c r="O344" s="75"/>
    </row>
    <row r="345" ht="15.75" customHeight="1">
      <c r="G345" s="69"/>
      <c r="K345" s="75"/>
      <c r="L345" s="75"/>
      <c r="M345" s="75"/>
      <c r="O345" s="75"/>
    </row>
    <row r="346" ht="15.75" customHeight="1">
      <c r="G346" s="69"/>
      <c r="K346" s="75"/>
      <c r="L346" s="75"/>
      <c r="M346" s="75"/>
      <c r="O346" s="75"/>
    </row>
    <row r="347" ht="15.75" customHeight="1">
      <c r="G347" s="69"/>
      <c r="K347" s="75"/>
      <c r="L347" s="75"/>
      <c r="M347" s="75"/>
      <c r="O347" s="75"/>
    </row>
    <row r="348" ht="15.75" customHeight="1">
      <c r="G348" s="69"/>
      <c r="K348" s="75"/>
      <c r="L348" s="75"/>
      <c r="M348" s="75"/>
      <c r="O348" s="75"/>
    </row>
    <row r="349" ht="15.75" customHeight="1">
      <c r="G349" s="69"/>
      <c r="K349" s="75"/>
      <c r="L349" s="75"/>
      <c r="M349" s="75"/>
      <c r="O349" s="75"/>
    </row>
    <row r="350" ht="15.75" customHeight="1">
      <c r="G350" s="69"/>
      <c r="K350" s="75"/>
      <c r="L350" s="75"/>
      <c r="M350" s="75"/>
      <c r="O350" s="75"/>
    </row>
    <row r="351" ht="15.75" customHeight="1">
      <c r="G351" s="69"/>
      <c r="K351" s="75"/>
      <c r="L351" s="75"/>
      <c r="M351" s="75"/>
      <c r="O351" s="75"/>
    </row>
    <row r="352" ht="15.75" customHeight="1">
      <c r="G352" s="69"/>
      <c r="K352" s="75"/>
      <c r="L352" s="75"/>
      <c r="M352" s="75"/>
      <c r="O352" s="75"/>
    </row>
    <row r="353" ht="15.75" customHeight="1">
      <c r="G353" s="69"/>
      <c r="K353" s="75"/>
      <c r="L353" s="75"/>
      <c r="M353" s="75"/>
      <c r="O353" s="75"/>
    </row>
    <row r="354" ht="15.75" customHeight="1">
      <c r="G354" s="69"/>
      <c r="K354" s="75"/>
      <c r="L354" s="75"/>
      <c r="M354" s="75"/>
      <c r="O354" s="75"/>
    </row>
    <row r="355" ht="15.75" customHeight="1">
      <c r="G355" s="69"/>
      <c r="K355" s="75"/>
      <c r="L355" s="75"/>
      <c r="M355" s="75"/>
      <c r="O355" s="75"/>
    </row>
    <row r="356" ht="15.75" customHeight="1">
      <c r="G356" s="69"/>
      <c r="K356" s="75"/>
      <c r="L356" s="75"/>
      <c r="M356" s="75"/>
      <c r="O356" s="75"/>
    </row>
    <row r="357" ht="15.75" customHeight="1">
      <c r="G357" s="69"/>
      <c r="K357" s="75"/>
      <c r="L357" s="75"/>
      <c r="M357" s="75"/>
      <c r="O357" s="75"/>
    </row>
    <row r="358" ht="15.75" customHeight="1">
      <c r="G358" s="69"/>
      <c r="K358" s="75"/>
      <c r="L358" s="75"/>
      <c r="M358" s="75"/>
      <c r="O358" s="75"/>
    </row>
    <row r="359" ht="15.75" customHeight="1">
      <c r="G359" s="69"/>
      <c r="K359" s="75"/>
      <c r="L359" s="75"/>
      <c r="M359" s="75"/>
      <c r="O359" s="75"/>
    </row>
    <row r="360" ht="15.75" customHeight="1">
      <c r="G360" s="69"/>
      <c r="K360" s="75"/>
      <c r="L360" s="75"/>
      <c r="M360" s="75"/>
      <c r="O360" s="75"/>
    </row>
    <row r="361" ht="15.75" customHeight="1">
      <c r="G361" s="69"/>
      <c r="K361" s="75"/>
      <c r="L361" s="75"/>
      <c r="M361" s="75"/>
      <c r="O361" s="75"/>
    </row>
    <row r="362" ht="15.75" customHeight="1">
      <c r="G362" s="69"/>
      <c r="K362" s="75"/>
      <c r="L362" s="75"/>
      <c r="M362" s="75"/>
      <c r="O362" s="75"/>
    </row>
    <row r="363" ht="15.75" customHeight="1">
      <c r="G363" s="69"/>
      <c r="K363" s="75"/>
      <c r="L363" s="75"/>
      <c r="M363" s="75"/>
      <c r="O363" s="75"/>
    </row>
    <row r="364" ht="15.75" customHeight="1">
      <c r="G364" s="69"/>
      <c r="K364" s="75"/>
      <c r="L364" s="75"/>
      <c r="M364" s="75"/>
      <c r="O364" s="75"/>
    </row>
    <row r="365" ht="15.75" customHeight="1">
      <c r="G365" s="69"/>
      <c r="K365" s="75"/>
      <c r="L365" s="75"/>
      <c r="M365" s="75"/>
      <c r="O365" s="75"/>
    </row>
    <row r="366" ht="15.75" customHeight="1">
      <c r="G366" s="69"/>
      <c r="K366" s="75"/>
      <c r="L366" s="75"/>
      <c r="M366" s="75"/>
      <c r="O366" s="75"/>
    </row>
    <row r="367" ht="15.75" customHeight="1">
      <c r="G367" s="69"/>
      <c r="K367" s="75"/>
      <c r="L367" s="75"/>
      <c r="M367" s="75"/>
      <c r="O367" s="75"/>
    </row>
    <row r="368" ht="15.75" customHeight="1">
      <c r="G368" s="69"/>
      <c r="K368" s="75"/>
      <c r="L368" s="75"/>
      <c r="M368" s="75"/>
      <c r="O368" s="75"/>
    </row>
    <row r="369" ht="15.75" customHeight="1">
      <c r="G369" s="69"/>
      <c r="K369" s="75"/>
      <c r="L369" s="75"/>
      <c r="M369" s="75"/>
      <c r="O369" s="75"/>
    </row>
    <row r="370" ht="15.75" customHeight="1">
      <c r="G370" s="69"/>
      <c r="K370" s="75"/>
      <c r="L370" s="75"/>
      <c r="M370" s="75"/>
      <c r="O370" s="75"/>
    </row>
    <row r="371" ht="15.75" customHeight="1">
      <c r="G371" s="69"/>
      <c r="K371" s="75"/>
      <c r="L371" s="75"/>
      <c r="M371" s="75"/>
      <c r="O371" s="75"/>
    </row>
    <row r="372" ht="15.75" customHeight="1">
      <c r="G372" s="69"/>
      <c r="K372" s="75"/>
      <c r="L372" s="75"/>
      <c r="M372" s="75"/>
      <c r="O372" s="75"/>
    </row>
    <row r="373" ht="15.75" customHeight="1">
      <c r="G373" s="69"/>
      <c r="K373" s="75"/>
      <c r="L373" s="75"/>
      <c r="M373" s="75"/>
      <c r="O373" s="75"/>
    </row>
    <row r="374" ht="15.75" customHeight="1">
      <c r="G374" s="69"/>
      <c r="K374" s="75"/>
      <c r="L374" s="75"/>
      <c r="M374" s="75"/>
      <c r="O374" s="75"/>
    </row>
    <row r="375" ht="15.75" customHeight="1">
      <c r="G375" s="69"/>
      <c r="K375" s="75"/>
      <c r="L375" s="75"/>
      <c r="M375" s="75"/>
      <c r="O375" s="75"/>
    </row>
    <row r="376" ht="15.75" customHeight="1">
      <c r="G376" s="69"/>
      <c r="K376" s="75"/>
      <c r="L376" s="75"/>
      <c r="M376" s="75"/>
      <c r="O376" s="75"/>
    </row>
    <row r="377" ht="15.75" customHeight="1">
      <c r="G377" s="69"/>
      <c r="K377" s="75"/>
      <c r="L377" s="75"/>
      <c r="M377" s="75"/>
      <c r="O377" s="75"/>
    </row>
    <row r="378" ht="15.75" customHeight="1">
      <c r="G378" s="69"/>
      <c r="K378" s="75"/>
      <c r="L378" s="75"/>
      <c r="M378" s="75"/>
      <c r="O378" s="75"/>
    </row>
    <row r="379" ht="15.75" customHeight="1">
      <c r="G379" s="69"/>
      <c r="K379" s="75"/>
      <c r="L379" s="75"/>
      <c r="M379" s="75"/>
      <c r="O379" s="75"/>
    </row>
    <row r="380" ht="15.75" customHeight="1">
      <c r="G380" s="69"/>
      <c r="K380" s="75"/>
      <c r="L380" s="75"/>
      <c r="M380" s="75"/>
      <c r="O380" s="75"/>
    </row>
    <row r="381" ht="15.75" customHeight="1">
      <c r="G381" s="69"/>
      <c r="K381" s="75"/>
      <c r="L381" s="75"/>
      <c r="M381" s="75"/>
      <c r="O381" s="75"/>
    </row>
    <row r="382" ht="15.75" customHeight="1">
      <c r="G382" s="69"/>
      <c r="K382" s="75"/>
      <c r="L382" s="75"/>
      <c r="M382" s="75"/>
      <c r="O382" s="75"/>
    </row>
    <row r="383" ht="15.75" customHeight="1">
      <c r="G383" s="69"/>
      <c r="K383" s="75"/>
      <c r="L383" s="75"/>
      <c r="M383" s="75"/>
      <c r="O383" s="75"/>
    </row>
    <row r="384" ht="15.75" customHeight="1">
      <c r="G384" s="69"/>
      <c r="K384" s="75"/>
      <c r="L384" s="75"/>
      <c r="M384" s="75"/>
      <c r="O384" s="75"/>
    </row>
    <row r="385" ht="15.75" customHeight="1">
      <c r="G385" s="69"/>
      <c r="K385" s="75"/>
      <c r="L385" s="75"/>
      <c r="M385" s="75"/>
      <c r="O385" s="75"/>
    </row>
    <row r="386" ht="15.75" customHeight="1">
      <c r="G386" s="69"/>
      <c r="K386" s="75"/>
      <c r="L386" s="75"/>
      <c r="M386" s="75"/>
      <c r="O386" s="75"/>
    </row>
    <row r="387" ht="15.75" customHeight="1">
      <c r="G387" s="69"/>
      <c r="K387" s="75"/>
      <c r="L387" s="75"/>
      <c r="M387" s="75"/>
      <c r="O387" s="75"/>
    </row>
    <row r="388" ht="15.75" customHeight="1">
      <c r="G388" s="69"/>
      <c r="K388" s="75"/>
      <c r="L388" s="75"/>
      <c r="M388" s="75"/>
      <c r="O388" s="75"/>
    </row>
    <row r="389" ht="15.75" customHeight="1">
      <c r="G389" s="69"/>
      <c r="K389" s="75"/>
      <c r="L389" s="75"/>
      <c r="M389" s="75"/>
      <c r="O389" s="75"/>
    </row>
    <row r="390" ht="15.75" customHeight="1">
      <c r="G390" s="69"/>
      <c r="K390" s="75"/>
      <c r="L390" s="75"/>
      <c r="M390" s="75"/>
      <c r="O390" s="75"/>
    </row>
    <row r="391" ht="15.75" customHeight="1">
      <c r="G391" s="69"/>
      <c r="K391" s="75"/>
      <c r="L391" s="75"/>
      <c r="M391" s="75"/>
      <c r="O391" s="75"/>
    </row>
    <row r="392" ht="15.75" customHeight="1">
      <c r="G392" s="69"/>
      <c r="K392" s="75"/>
      <c r="L392" s="75"/>
      <c r="M392" s="75"/>
      <c r="O392" s="75"/>
    </row>
    <row r="393" ht="15.75" customHeight="1">
      <c r="G393" s="69"/>
      <c r="K393" s="75"/>
      <c r="L393" s="75"/>
      <c r="M393" s="75"/>
      <c r="O393" s="75"/>
    </row>
    <row r="394" ht="15.75" customHeight="1">
      <c r="G394" s="69"/>
      <c r="K394" s="75"/>
      <c r="L394" s="75"/>
      <c r="M394" s="75"/>
      <c r="O394" s="75"/>
    </row>
    <row r="395" ht="15.75" customHeight="1">
      <c r="G395" s="69"/>
      <c r="K395" s="75"/>
      <c r="L395" s="75"/>
      <c r="M395" s="75"/>
      <c r="O395" s="75"/>
    </row>
    <row r="396" ht="15.75" customHeight="1">
      <c r="G396" s="69"/>
      <c r="K396" s="75"/>
      <c r="L396" s="75"/>
      <c r="M396" s="75"/>
      <c r="O396" s="75"/>
    </row>
    <row r="397" ht="15.75" customHeight="1">
      <c r="G397" s="69"/>
      <c r="K397" s="75"/>
      <c r="L397" s="75"/>
      <c r="M397" s="75"/>
      <c r="O397" s="75"/>
    </row>
    <row r="398" ht="15.75" customHeight="1">
      <c r="G398" s="69"/>
      <c r="K398" s="75"/>
      <c r="L398" s="75"/>
      <c r="M398" s="75"/>
      <c r="O398" s="75"/>
    </row>
    <row r="399" ht="15.75" customHeight="1">
      <c r="G399" s="69"/>
      <c r="K399" s="75"/>
      <c r="L399" s="75"/>
      <c r="M399" s="75"/>
      <c r="O399" s="75"/>
    </row>
    <row r="400" ht="15.75" customHeight="1">
      <c r="G400" s="69"/>
      <c r="K400" s="75"/>
      <c r="L400" s="75"/>
      <c r="M400" s="75"/>
      <c r="O400" s="75"/>
    </row>
    <row r="401" ht="15.75" customHeight="1">
      <c r="G401" s="69"/>
      <c r="K401" s="75"/>
      <c r="L401" s="75"/>
      <c r="M401" s="75"/>
      <c r="O401" s="75"/>
    </row>
    <row r="402" ht="15.75" customHeight="1">
      <c r="G402" s="69"/>
      <c r="K402" s="75"/>
      <c r="L402" s="75"/>
      <c r="M402" s="75"/>
      <c r="O402" s="75"/>
    </row>
    <row r="403" ht="15.75" customHeight="1">
      <c r="G403" s="69"/>
      <c r="K403" s="75"/>
      <c r="L403" s="75"/>
      <c r="M403" s="75"/>
      <c r="O403" s="75"/>
    </row>
    <row r="404" ht="15.75" customHeight="1">
      <c r="G404" s="69"/>
      <c r="K404" s="75"/>
      <c r="L404" s="75"/>
      <c r="M404" s="75"/>
      <c r="O404" s="75"/>
    </row>
    <row r="405" ht="15.75" customHeight="1">
      <c r="G405" s="69"/>
      <c r="K405" s="75"/>
      <c r="L405" s="75"/>
      <c r="M405" s="75"/>
      <c r="O405" s="75"/>
    </row>
    <row r="406" ht="15.75" customHeight="1">
      <c r="G406" s="69"/>
      <c r="K406" s="75"/>
      <c r="L406" s="75"/>
      <c r="M406" s="75"/>
      <c r="O406" s="75"/>
    </row>
    <row r="407" ht="15.75" customHeight="1">
      <c r="G407" s="69"/>
      <c r="K407" s="75"/>
      <c r="L407" s="75"/>
      <c r="M407" s="75"/>
      <c r="O407" s="75"/>
    </row>
    <row r="408" ht="15.75" customHeight="1">
      <c r="G408" s="69"/>
      <c r="K408" s="75"/>
      <c r="L408" s="75"/>
      <c r="M408" s="75"/>
      <c r="O408" s="75"/>
    </row>
    <row r="409" ht="15.75" customHeight="1">
      <c r="G409" s="69"/>
      <c r="K409" s="75"/>
      <c r="L409" s="75"/>
      <c r="M409" s="75"/>
      <c r="O409" s="75"/>
    </row>
    <row r="410" ht="15.75" customHeight="1">
      <c r="G410" s="69"/>
      <c r="K410" s="75"/>
      <c r="L410" s="75"/>
      <c r="M410" s="75"/>
      <c r="O410" s="75"/>
    </row>
    <row r="411" ht="15.75" customHeight="1">
      <c r="G411" s="69"/>
      <c r="K411" s="75"/>
      <c r="L411" s="75"/>
      <c r="M411" s="75"/>
      <c r="O411" s="75"/>
    </row>
    <row r="412" ht="15.75" customHeight="1">
      <c r="G412" s="69"/>
      <c r="K412" s="75"/>
      <c r="L412" s="75"/>
      <c r="M412" s="75"/>
      <c r="O412" s="75"/>
    </row>
    <row r="413" ht="15.75" customHeight="1">
      <c r="G413" s="69"/>
      <c r="K413" s="75"/>
      <c r="L413" s="75"/>
      <c r="M413" s="75"/>
      <c r="O413" s="75"/>
    </row>
    <row r="414" ht="15.75" customHeight="1">
      <c r="G414" s="69"/>
      <c r="K414" s="75"/>
      <c r="L414" s="75"/>
      <c r="M414" s="75"/>
      <c r="O414" s="75"/>
    </row>
    <row r="415" ht="15.75" customHeight="1">
      <c r="G415" s="69"/>
      <c r="K415" s="75"/>
      <c r="L415" s="75"/>
      <c r="M415" s="75"/>
      <c r="O415" s="75"/>
    </row>
    <row r="416" ht="15.75" customHeight="1">
      <c r="G416" s="69"/>
      <c r="K416" s="75"/>
      <c r="L416" s="75"/>
      <c r="M416" s="75"/>
      <c r="O416" s="75"/>
    </row>
    <row r="417" ht="15.75" customHeight="1">
      <c r="G417" s="69"/>
      <c r="K417" s="75"/>
      <c r="L417" s="75"/>
      <c r="M417" s="75"/>
      <c r="O417" s="75"/>
    </row>
    <row r="418" ht="15.75" customHeight="1">
      <c r="G418" s="69"/>
      <c r="K418" s="75"/>
      <c r="L418" s="75"/>
      <c r="M418" s="75"/>
      <c r="O418" s="75"/>
    </row>
    <row r="419" ht="15.75" customHeight="1">
      <c r="G419" s="69"/>
      <c r="K419" s="75"/>
      <c r="L419" s="75"/>
      <c r="M419" s="75"/>
      <c r="O419" s="75"/>
    </row>
    <row r="420" ht="15.75" customHeight="1">
      <c r="G420" s="69"/>
      <c r="K420" s="75"/>
      <c r="L420" s="75"/>
      <c r="M420" s="75"/>
      <c r="O420" s="75"/>
    </row>
    <row r="421" ht="15.75" customHeight="1">
      <c r="G421" s="69"/>
      <c r="K421" s="75"/>
      <c r="L421" s="75"/>
      <c r="M421" s="75"/>
      <c r="O421" s="75"/>
    </row>
    <row r="422" ht="15.75" customHeight="1">
      <c r="G422" s="69"/>
      <c r="K422" s="75"/>
      <c r="L422" s="75"/>
      <c r="M422" s="75"/>
      <c r="O422" s="75"/>
    </row>
    <row r="423" ht="15.75" customHeight="1">
      <c r="G423" s="69"/>
      <c r="K423" s="75"/>
      <c r="L423" s="75"/>
      <c r="M423" s="75"/>
      <c r="O423" s="75"/>
    </row>
    <row r="424" ht="15.75" customHeight="1">
      <c r="G424" s="69"/>
      <c r="K424" s="75"/>
      <c r="L424" s="75"/>
      <c r="M424" s="75"/>
      <c r="O424" s="75"/>
    </row>
    <row r="425" ht="15.75" customHeight="1">
      <c r="G425" s="69"/>
      <c r="K425" s="75"/>
      <c r="L425" s="75"/>
      <c r="M425" s="75"/>
      <c r="O425" s="75"/>
    </row>
    <row r="426" ht="15.75" customHeight="1">
      <c r="G426" s="69"/>
      <c r="K426" s="75"/>
      <c r="L426" s="75"/>
      <c r="M426" s="75"/>
      <c r="O426" s="75"/>
    </row>
    <row r="427" ht="15.75" customHeight="1">
      <c r="G427" s="69"/>
      <c r="K427" s="75"/>
      <c r="L427" s="75"/>
      <c r="M427" s="75"/>
      <c r="O427" s="75"/>
    </row>
    <row r="428" ht="15.75" customHeight="1">
      <c r="G428" s="69"/>
      <c r="K428" s="75"/>
      <c r="L428" s="75"/>
      <c r="M428" s="75"/>
      <c r="O428" s="75"/>
    </row>
    <row r="429" ht="15.75" customHeight="1">
      <c r="G429" s="69"/>
      <c r="K429" s="75"/>
      <c r="L429" s="75"/>
      <c r="M429" s="75"/>
      <c r="O429" s="75"/>
    </row>
    <row r="430" ht="15.75" customHeight="1">
      <c r="G430" s="69"/>
      <c r="K430" s="75"/>
      <c r="L430" s="75"/>
      <c r="M430" s="75"/>
      <c r="O430" s="75"/>
    </row>
    <row r="431" ht="15.75" customHeight="1">
      <c r="G431" s="69"/>
      <c r="K431" s="75"/>
      <c r="L431" s="75"/>
      <c r="M431" s="75"/>
      <c r="O431" s="75"/>
    </row>
    <row r="432" ht="15.75" customHeight="1">
      <c r="G432" s="69"/>
      <c r="K432" s="75"/>
      <c r="L432" s="75"/>
      <c r="M432" s="75"/>
      <c r="O432" s="75"/>
    </row>
    <row r="433" ht="15.75" customHeight="1">
      <c r="G433" s="69"/>
      <c r="K433" s="75"/>
      <c r="L433" s="75"/>
      <c r="M433" s="75"/>
      <c r="O433" s="75"/>
    </row>
    <row r="434" ht="15.75" customHeight="1">
      <c r="G434" s="69"/>
      <c r="K434" s="75"/>
      <c r="L434" s="75"/>
      <c r="M434" s="75"/>
      <c r="O434" s="75"/>
    </row>
    <row r="435" ht="15.75" customHeight="1">
      <c r="G435" s="69"/>
      <c r="K435" s="75"/>
      <c r="L435" s="75"/>
      <c r="M435" s="75"/>
      <c r="O435" s="75"/>
    </row>
    <row r="436" ht="15.75" customHeight="1">
      <c r="G436" s="69"/>
      <c r="K436" s="75"/>
      <c r="L436" s="75"/>
      <c r="M436" s="75"/>
      <c r="O436" s="75"/>
    </row>
    <row r="437" ht="15.75" customHeight="1">
      <c r="G437" s="69"/>
      <c r="K437" s="75"/>
      <c r="L437" s="75"/>
      <c r="M437" s="75"/>
      <c r="O437" s="75"/>
    </row>
    <row r="438" ht="15.75" customHeight="1">
      <c r="G438" s="69"/>
      <c r="K438" s="75"/>
      <c r="L438" s="75"/>
      <c r="M438" s="75"/>
      <c r="O438" s="75"/>
    </row>
    <row r="439" ht="15.75" customHeight="1">
      <c r="G439" s="69"/>
      <c r="K439" s="75"/>
      <c r="L439" s="75"/>
      <c r="M439" s="75"/>
      <c r="O439" s="75"/>
    </row>
    <row r="440" ht="15.75" customHeight="1">
      <c r="G440" s="69"/>
      <c r="K440" s="75"/>
      <c r="L440" s="75"/>
      <c r="M440" s="75"/>
      <c r="O440" s="75"/>
    </row>
    <row r="441" ht="15.75" customHeight="1">
      <c r="G441" s="69"/>
      <c r="K441" s="75"/>
      <c r="L441" s="75"/>
      <c r="M441" s="75"/>
      <c r="O441" s="75"/>
    </row>
    <row r="442" ht="15.75" customHeight="1">
      <c r="G442" s="69"/>
      <c r="K442" s="75"/>
      <c r="L442" s="75"/>
      <c r="M442" s="75"/>
      <c r="O442" s="75"/>
    </row>
    <row r="443" ht="15.75" customHeight="1">
      <c r="G443" s="69"/>
      <c r="K443" s="75"/>
      <c r="L443" s="75"/>
      <c r="M443" s="75"/>
      <c r="O443" s="75"/>
    </row>
    <row r="444" ht="15.75" customHeight="1">
      <c r="G444" s="69"/>
      <c r="K444" s="75"/>
      <c r="L444" s="75"/>
      <c r="M444" s="75"/>
      <c r="O444" s="75"/>
    </row>
    <row r="445" ht="15.75" customHeight="1">
      <c r="G445" s="69"/>
      <c r="K445" s="75"/>
      <c r="L445" s="75"/>
      <c r="M445" s="75"/>
      <c r="O445" s="75"/>
    </row>
    <row r="446" ht="15.75" customHeight="1">
      <c r="G446" s="69"/>
      <c r="K446" s="75"/>
      <c r="L446" s="75"/>
      <c r="M446" s="75"/>
      <c r="O446" s="75"/>
    </row>
    <row r="447" ht="15.75" customHeight="1">
      <c r="G447" s="69"/>
      <c r="K447" s="75"/>
      <c r="L447" s="75"/>
      <c r="M447" s="75"/>
      <c r="O447" s="75"/>
    </row>
    <row r="448" ht="15.75" customHeight="1">
      <c r="G448" s="69"/>
      <c r="K448" s="75"/>
      <c r="L448" s="75"/>
      <c r="M448" s="75"/>
      <c r="O448" s="75"/>
    </row>
    <row r="449" ht="15.75" customHeight="1">
      <c r="G449" s="69"/>
      <c r="K449" s="75"/>
      <c r="L449" s="75"/>
      <c r="M449" s="75"/>
      <c r="O449" s="75"/>
    </row>
    <row r="450" ht="15.75" customHeight="1">
      <c r="G450" s="69"/>
      <c r="K450" s="75"/>
      <c r="L450" s="75"/>
      <c r="M450" s="75"/>
      <c r="O450" s="75"/>
    </row>
    <row r="451" ht="15.75" customHeight="1">
      <c r="G451" s="69"/>
      <c r="K451" s="75"/>
      <c r="L451" s="75"/>
      <c r="M451" s="75"/>
      <c r="O451" s="75"/>
    </row>
    <row r="452" ht="15.75" customHeight="1">
      <c r="G452" s="69"/>
      <c r="K452" s="75"/>
      <c r="L452" s="75"/>
      <c r="M452" s="75"/>
      <c r="O452" s="75"/>
    </row>
    <row r="453" ht="15.75" customHeight="1">
      <c r="G453" s="69"/>
      <c r="K453" s="75"/>
      <c r="L453" s="75"/>
      <c r="M453" s="75"/>
      <c r="O453" s="75"/>
    </row>
    <row r="454" ht="15.75" customHeight="1">
      <c r="G454" s="69"/>
      <c r="K454" s="75"/>
      <c r="L454" s="75"/>
      <c r="M454" s="75"/>
      <c r="O454" s="75"/>
    </row>
    <row r="455" ht="15.75" customHeight="1">
      <c r="G455" s="69"/>
      <c r="K455" s="75"/>
      <c r="L455" s="75"/>
      <c r="M455" s="75"/>
      <c r="O455" s="75"/>
    </row>
    <row r="456" ht="15.75" customHeight="1">
      <c r="G456" s="69"/>
      <c r="K456" s="75"/>
      <c r="L456" s="75"/>
      <c r="M456" s="75"/>
      <c r="O456" s="75"/>
    </row>
    <row r="457" ht="15.75" customHeight="1">
      <c r="G457" s="69"/>
      <c r="K457" s="75"/>
      <c r="L457" s="75"/>
      <c r="M457" s="75"/>
      <c r="O457" s="75"/>
    </row>
    <row r="458" ht="15.75" customHeight="1">
      <c r="G458" s="69"/>
      <c r="K458" s="75"/>
      <c r="L458" s="75"/>
      <c r="M458" s="75"/>
      <c r="O458" s="75"/>
    </row>
    <row r="459" ht="15.75" customHeight="1">
      <c r="G459" s="69"/>
      <c r="K459" s="75"/>
      <c r="L459" s="75"/>
      <c r="M459" s="75"/>
      <c r="O459" s="75"/>
    </row>
    <row r="460" ht="15.75" customHeight="1">
      <c r="G460" s="69"/>
      <c r="K460" s="75"/>
      <c r="L460" s="75"/>
      <c r="M460" s="75"/>
      <c r="O460" s="75"/>
    </row>
    <row r="461" ht="15.75" customHeight="1">
      <c r="G461" s="69"/>
      <c r="K461" s="75"/>
      <c r="L461" s="75"/>
      <c r="M461" s="75"/>
      <c r="O461" s="75"/>
    </row>
    <row r="462" ht="15.75" customHeight="1">
      <c r="G462" s="69"/>
      <c r="K462" s="75"/>
      <c r="L462" s="75"/>
      <c r="M462" s="75"/>
      <c r="O462" s="75"/>
    </row>
    <row r="463" ht="15.75" customHeight="1">
      <c r="G463" s="69"/>
      <c r="K463" s="75"/>
      <c r="L463" s="75"/>
      <c r="M463" s="75"/>
      <c r="O463" s="75"/>
    </row>
    <row r="464" ht="15.75" customHeight="1">
      <c r="G464" s="69"/>
      <c r="K464" s="75"/>
      <c r="L464" s="75"/>
      <c r="M464" s="75"/>
      <c r="O464" s="75"/>
    </row>
    <row r="465" ht="15.75" customHeight="1">
      <c r="G465" s="69"/>
      <c r="K465" s="75"/>
      <c r="L465" s="75"/>
      <c r="M465" s="75"/>
      <c r="O465" s="75"/>
    </row>
    <row r="466" ht="15.75" customHeight="1">
      <c r="G466" s="69"/>
      <c r="K466" s="75"/>
      <c r="L466" s="75"/>
      <c r="M466" s="75"/>
      <c r="O466" s="75"/>
    </row>
    <row r="467" ht="15.75" customHeight="1">
      <c r="G467" s="69"/>
      <c r="K467" s="75"/>
      <c r="L467" s="75"/>
      <c r="M467" s="75"/>
      <c r="O467" s="75"/>
    </row>
    <row r="468" ht="15.75" customHeight="1">
      <c r="G468" s="69"/>
      <c r="K468" s="75"/>
      <c r="L468" s="75"/>
      <c r="M468" s="75"/>
      <c r="O468" s="75"/>
    </row>
    <row r="469" ht="15.75" customHeight="1">
      <c r="G469" s="69"/>
      <c r="K469" s="75"/>
      <c r="L469" s="75"/>
      <c r="M469" s="75"/>
      <c r="O469" s="75"/>
    </row>
    <row r="470" ht="15.75" customHeight="1">
      <c r="G470" s="69"/>
      <c r="K470" s="75"/>
      <c r="L470" s="75"/>
      <c r="M470" s="75"/>
      <c r="O470" s="75"/>
    </row>
    <row r="471" ht="15.75" customHeight="1">
      <c r="G471" s="69"/>
      <c r="K471" s="75"/>
      <c r="L471" s="75"/>
      <c r="M471" s="75"/>
      <c r="O471" s="75"/>
    </row>
    <row r="472" ht="15.75" customHeight="1">
      <c r="G472" s="69"/>
      <c r="K472" s="75"/>
      <c r="L472" s="75"/>
      <c r="M472" s="75"/>
      <c r="O472" s="75"/>
    </row>
    <row r="473" ht="15.75" customHeight="1">
      <c r="G473" s="69"/>
      <c r="K473" s="75"/>
      <c r="L473" s="75"/>
      <c r="M473" s="75"/>
      <c r="O473" s="75"/>
    </row>
    <row r="474" ht="15.75" customHeight="1">
      <c r="G474" s="69"/>
      <c r="K474" s="75"/>
      <c r="L474" s="75"/>
      <c r="M474" s="75"/>
      <c r="O474" s="75"/>
    </row>
    <row r="475" ht="15.75" customHeight="1">
      <c r="G475" s="69"/>
      <c r="K475" s="75"/>
      <c r="L475" s="75"/>
      <c r="M475" s="75"/>
      <c r="O475" s="75"/>
    </row>
    <row r="476" ht="15.75" customHeight="1">
      <c r="G476" s="69"/>
      <c r="K476" s="75"/>
      <c r="L476" s="75"/>
      <c r="M476" s="75"/>
      <c r="O476" s="75"/>
    </row>
    <row r="477" ht="15.75" customHeight="1">
      <c r="G477" s="69"/>
      <c r="K477" s="75"/>
      <c r="L477" s="75"/>
      <c r="M477" s="75"/>
      <c r="O477" s="75"/>
    </row>
    <row r="478" ht="15.75" customHeight="1">
      <c r="G478" s="69"/>
      <c r="K478" s="75"/>
      <c r="L478" s="75"/>
      <c r="M478" s="75"/>
      <c r="O478" s="75"/>
    </row>
    <row r="479" ht="15.75" customHeight="1">
      <c r="G479" s="69"/>
      <c r="K479" s="75"/>
      <c r="L479" s="75"/>
      <c r="M479" s="75"/>
      <c r="O479" s="75"/>
    </row>
    <row r="480" ht="15.75" customHeight="1">
      <c r="G480" s="69"/>
      <c r="K480" s="75"/>
      <c r="L480" s="75"/>
      <c r="M480" s="75"/>
      <c r="O480" s="75"/>
    </row>
    <row r="481" ht="15.75" customHeight="1">
      <c r="G481" s="69"/>
      <c r="K481" s="75"/>
      <c r="L481" s="75"/>
      <c r="M481" s="75"/>
      <c r="O481" s="75"/>
    </row>
    <row r="482" ht="15.75" customHeight="1">
      <c r="G482" s="69"/>
      <c r="K482" s="75"/>
      <c r="L482" s="75"/>
      <c r="M482" s="75"/>
      <c r="O482" s="75"/>
    </row>
    <row r="483" ht="15.75" customHeight="1">
      <c r="G483" s="69"/>
      <c r="K483" s="75"/>
      <c r="L483" s="75"/>
      <c r="M483" s="75"/>
      <c r="O483" s="75"/>
    </row>
    <row r="484" ht="15.75" customHeight="1">
      <c r="G484" s="69"/>
      <c r="K484" s="75"/>
      <c r="L484" s="75"/>
      <c r="M484" s="75"/>
      <c r="O484" s="75"/>
    </row>
    <row r="485" ht="15.75" customHeight="1">
      <c r="G485" s="69"/>
      <c r="K485" s="75"/>
      <c r="L485" s="75"/>
      <c r="M485" s="75"/>
      <c r="O485" s="75"/>
    </row>
    <row r="486" ht="15.75" customHeight="1">
      <c r="G486" s="69"/>
      <c r="K486" s="75"/>
      <c r="L486" s="75"/>
      <c r="M486" s="75"/>
      <c r="O486" s="75"/>
    </row>
    <row r="487" ht="15.75" customHeight="1">
      <c r="G487" s="69"/>
      <c r="K487" s="75"/>
      <c r="L487" s="75"/>
      <c r="M487" s="75"/>
      <c r="O487" s="75"/>
    </row>
    <row r="488" ht="15.75" customHeight="1">
      <c r="G488" s="69"/>
      <c r="K488" s="75"/>
      <c r="L488" s="75"/>
      <c r="M488" s="75"/>
      <c r="O488" s="75"/>
    </row>
    <row r="489" ht="15.75" customHeight="1">
      <c r="G489" s="69"/>
      <c r="K489" s="75"/>
      <c r="L489" s="75"/>
      <c r="M489" s="75"/>
      <c r="O489" s="75"/>
    </row>
    <row r="490" ht="15.75" customHeight="1">
      <c r="G490" s="69"/>
      <c r="K490" s="75"/>
      <c r="L490" s="75"/>
      <c r="M490" s="75"/>
      <c r="O490" s="75"/>
    </row>
    <row r="491" ht="15.75" customHeight="1">
      <c r="G491" s="69"/>
      <c r="K491" s="75"/>
      <c r="L491" s="75"/>
      <c r="M491" s="75"/>
      <c r="O491" s="75"/>
    </row>
    <row r="492" ht="15.75" customHeight="1">
      <c r="G492" s="69"/>
      <c r="K492" s="75"/>
      <c r="L492" s="75"/>
      <c r="M492" s="75"/>
      <c r="O492" s="75"/>
    </row>
    <row r="493" ht="15.75" customHeight="1">
      <c r="G493" s="69"/>
      <c r="K493" s="75"/>
      <c r="L493" s="75"/>
      <c r="M493" s="75"/>
      <c r="O493" s="75"/>
    </row>
    <row r="494" ht="15.75" customHeight="1">
      <c r="G494" s="69"/>
      <c r="K494" s="75"/>
      <c r="L494" s="75"/>
      <c r="M494" s="75"/>
      <c r="O494" s="75"/>
    </row>
    <row r="495" ht="15.75" customHeight="1">
      <c r="G495" s="69"/>
      <c r="K495" s="75"/>
      <c r="L495" s="75"/>
      <c r="M495" s="75"/>
      <c r="O495" s="75"/>
    </row>
    <row r="496" ht="15.75" customHeight="1">
      <c r="G496" s="69"/>
      <c r="K496" s="75"/>
      <c r="L496" s="75"/>
      <c r="M496" s="75"/>
      <c r="O496" s="75"/>
    </row>
    <row r="497" ht="15.75" customHeight="1">
      <c r="G497" s="69"/>
      <c r="K497" s="75"/>
      <c r="L497" s="75"/>
      <c r="M497" s="75"/>
      <c r="O497" s="75"/>
    </row>
    <row r="498" ht="15.75" customHeight="1">
      <c r="G498" s="69"/>
      <c r="K498" s="75"/>
      <c r="L498" s="75"/>
      <c r="M498" s="75"/>
      <c r="O498" s="75"/>
    </row>
    <row r="499" ht="15.75" customHeight="1">
      <c r="G499" s="69"/>
      <c r="K499" s="75"/>
      <c r="L499" s="75"/>
      <c r="M499" s="75"/>
      <c r="O499" s="75"/>
    </row>
    <row r="500" ht="15.75" customHeight="1">
      <c r="G500" s="69"/>
      <c r="K500" s="75"/>
      <c r="L500" s="75"/>
      <c r="M500" s="75"/>
      <c r="O500" s="75"/>
    </row>
    <row r="501" ht="15.75" customHeight="1">
      <c r="G501" s="69"/>
      <c r="K501" s="75"/>
      <c r="L501" s="75"/>
      <c r="M501" s="75"/>
      <c r="O501" s="75"/>
    </row>
    <row r="502" ht="15.75" customHeight="1">
      <c r="G502" s="69"/>
      <c r="K502" s="75"/>
      <c r="L502" s="75"/>
      <c r="M502" s="75"/>
      <c r="O502" s="75"/>
    </row>
    <row r="503" ht="15.75" customHeight="1">
      <c r="G503" s="69"/>
      <c r="K503" s="75"/>
      <c r="L503" s="75"/>
      <c r="M503" s="75"/>
      <c r="O503" s="75"/>
    </row>
    <row r="504" ht="15.75" customHeight="1">
      <c r="G504" s="69"/>
      <c r="K504" s="75"/>
      <c r="L504" s="75"/>
      <c r="M504" s="75"/>
      <c r="O504" s="75"/>
    </row>
    <row r="505" ht="15.75" customHeight="1">
      <c r="G505" s="69"/>
      <c r="K505" s="75"/>
      <c r="L505" s="75"/>
      <c r="M505" s="75"/>
      <c r="O505" s="75"/>
    </row>
    <row r="506" ht="15.75" customHeight="1">
      <c r="G506" s="69"/>
      <c r="K506" s="75"/>
      <c r="L506" s="75"/>
      <c r="M506" s="75"/>
      <c r="O506" s="75"/>
    </row>
    <row r="507" ht="15.75" customHeight="1">
      <c r="G507" s="69"/>
      <c r="K507" s="75"/>
      <c r="L507" s="75"/>
      <c r="M507" s="75"/>
      <c r="O507" s="75"/>
    </row>
    <row r="508" ht="15.75" customHeight="1">
      <c r="G508" s="69"/>
      <c r="K508" s="75"/>
      <c r="L508" s="75"/>
      <c r="M508" s="75"/>
      <c r="O508" s="75"/>
    </row>
    <row r="509" ht="15.75" customHeight="1">
      <c r="G509" s="69"/>
      <c r="K509" s="75"/>
      <c r="L509" s="75"/>
      <c r="M509" s="75"/>
      <c r="O509" s="75"/>
    </row>
    <row r="510" ht="15.75" customHeight="1">
      <c r="G510" s="69"/>
      <c r="K510" s="75"/>
      <c r="L510" s="75"/>
      <c r="M510" s="75"/>
      <c r="O510" s="75"/>
    </row>
    <row r="511" ht="15.75" customHeight="1">
      <c r="G511" s="69"/>
      <c r="K511" s="75"/>
      <c r="L511" s="75"/>
      <c r="M511" s="75"/>
      <c r="O511" s="75"/>
    </row>
    <row r="512" ht="15.75" customHeight="1">
      <c r="G512" s="69"/>
      <c r="K512" s="75"/>
      <c r="L512" s="75"/>
      <c r="M512" s="75"/>
      <c r="O512" s="75"/>
    </row>
    <row r="513" ht="15.75" customHeight="1">
      <c r="G513" s="69"/>
      <c r="K513" s="75"/>
      <c r="L513" s="75"/>
      <c r="M513" s="75"/>
      <c r="O513" s="75"/>
    </row>
    <row r="514" ht="15.75" customHeight="1">
      <c r="G514" s="69"/>
      <c r="K514" s="75"/>
      <c r="L514" s="75"/>
      <c r="M514" s="75"/>
      <c r="O514" s="75"/>
    </row>
    <row r="515" ht="15.75" customHeight="1">
      <c r="G515" s="69"/>
      <c r="K515" s="75"/>
      <c r="L515" s="75"/>
      <c r="M515" s="75"/>
      <c r="O515" s="75"/>
    </row>
    <row r="516" ht="15.75" customHeight="1">
      <c r="G516" s="69"/>
      <c r="K516" s="75"/>
      <c r="L516" s="75"/>
      <c r="M516" s="75"/>
      <c r="O516" s="75"/>
    </row>
    <row r="517" ht="15.75" customHeight="1">
      <c r="G517" s="69"/>
      <c r="K517" s="75"/>
      <c r="L517" s="75"/>
      <c r="M517" s="75"/>
      <c r="O517" s="75"/>
    </row>
    <row r="518" ht="15.75" customHeight="1">
      <c r="G518" s="69"/>
      <c r="K518" s="75"/>
      <c r="L518" s="75"/>
      <c r="M518" s="75"/>
      <c r="O518" s="75"/>
    </row>
    <row r="519" ht="15.75" customHeight="1">
      <c r="G519" s="69"/>
      <c r="K519" s="75"/>
      <c r="L519" s="75"/>
      <c r="M519" s="75"/>
      <c r="O519" s="75"/>
    </row>
    <row r="520" ht="15.75" customHeight="1">
      <c r="G520" s="69"/>
      <c r="K520" s="75"/>
      <c r="L520" s="75"/>
      <c r="M520" s="75"/>
      <c r="O520" s="75"/>
    </row>
    <row r="521" ht="15.75" customHeight="1">
      <c r="G521" s="69"/>
      <c r="K521" s="75"/>
      <c r="L521" s="75"/>
      <c r="M521" s="75"/>
      <c r="O521" s="75"/>
    </row>
    <row r="522" ht="15.75" customHeight="1">
      <c r="G522" s="69"/>
      <c r="K522" s="75"/>
      <c r="L522" s="75"/>
      <c r="M522" s="75"/>
      <c r="O522" s="75"/>
    </row>
    <row r="523" ht="15.75" customHeight="1">
      <c r="G523" s="69"/>
      <c r="K523" s="75"/>
      <c r="L523" s="75"/>
      <c r="M523" s="75"/>
      <c r="O523" s="75"/>
    </row>
    <row r="524" ht="15.75" customHeight="1">
      <c r="G524" s="69"/>
      <c r="K524" s="75"/>
      <c r="L524" s="75"/>
      <c r="M524" s="75"/>
      <c r="O524" s="75"/>
    </row>
    <row r="525" ht="15.75" customHeight="1">
      <c r="G525" s="69"/>
      <c r="K525" s="75"/>
      <c r="L525" s="75"/>
      <c r="M525" s="75"/>
      <c r="O525" s="75"/>
    </row>
    <row r="526" ht="15.75" customHeight="1">
      <c r="G526" s="69"/>
      <c r="K526" s="75"/>
      <c r="L526" s="75"/>
      <c r="M526" s="75"/>
      <c r="O526" s="75"/>
    </row>
    <row r="527" ht="15.75" customHeight="1">
      <c r="G527" s="69"/>
      <c r="K527" s="75"/>
      <c r="L527" s="75"/>
      <c r="M527" s="75"/>
      <c r="O527" s="75"/>
    </row>
    <row r="528" ht="15.75" customHeight="1">
      <c r="G528" s="69"/>
      <c r="K528" s="75"/>
      <c r="L528" s="75"/>
      <c r="M528" s="75"/>
      <c r="O528" s="75"/>
    </row>
    <row r="529" ht="15.75" customHeight="1">
      <c r="G529" s="69"/>
      <c r="K529" s="75"/>
      <c r="L529" s="75"/>
      <c r="M529" s="75"/>
      <c r="O529" s="75"/>
    </row>
    <row r="530" ht="15.75" customHeight="1">
      <c r="G530" s="69"/>
      <c r="K530" s="75"/>
      <c r="L530" s="75"/>
      <c r="M530" s="75"/>
      <c r="O530" s="75"/>
    </row>
    <row r="531" ht="15.75" customHeight="1">
      <c r="G531" s="69"/>
      <c r="K531" s="75"/>
      <c r="L531" s="75"/>
      <c r="M531" s="75"/>
      <c r="O531" s="75"/>
    </row>
    <row r="532" ht="15.75" customHeight="1">
      <c r="G532" s="69"/>
      <c r="K532" s="75"/>
      <c r="L532" s="75"/>
      <c r="M532" s="75"/>
      <c r="O532" s="75"/>
    </row>
    <row r="533" ht="15.75" customHeight="1">
      <c r="G533" s="69"/>
      <c r="K533" s="75"/>
      <c r="L533" s="75"/>
      <c r="M533" s="75"/>
      <c r="O533" s="75"/>
    </row>
    <row r="534" ht="15.75" customHeight="1">
      <c r="G534" s="69"/>
      <c r="K534" s="75"/>
      <c r="L534" s="75"/>
      <c r="M534" s="75"/>
      <c r="O534" s="75"/>
    </row>
    <row r="535" ht="15.75" customHeight="1">
      <c r="G535" s="69"/>
      <c r="K535" s="75"/>
      <c r="L535" s="75"/>
      <c r="M535" s="75"/>
      <c r="O535" s="75"/>
    </row>
    <row r="536" ht="15.75" customHeight="1">
      <c r="G536" s="69"/>
      <c r="K536" s="75"/>
      <c r="L536" s="75"/>
      <c r="M536" s="75"/>
      <c r="O536" s="75"/>
    </row>
    <row r="537" ht="15.75" customHeight="1">
      <c r="G537" s="69"/>
      <c r="K537" s="75"/>
      <c r="L537" s="75"/>
      <c r="M537" s="75"/>
      <c r="O537" s="75"/>
    </row>
    <row r="538" ht="15.75" customHeight="1">
      <c r="G538" s="69"/>
      <c r="K538" s="75"/>
      <c r="L538" s="75"/>
      <c r="M538" s="75"/>
      <c r="O538" s="75"/>
    </row>
    <row r="539" ht="15.75" customHeight="1">
      <c r="G539" s="69"/>
      <c r="K539" s="75"/>
      <c r="L539" s="75"/>
      <c r="M539" s="75"/>
      <c r="O539" s="75"/>
    </row>
    <row r="540" ht="15.75" customHeight="1">
      <c r="G540" s="69"/>
      <c r="K540" s="75"/>
      <c r="L540" s="75"/>
      <c r="M540" s="75"/>
      <c r="O540" s="75"/>
    </row>
    <row r="541" ht="15.75" customHeight="1">
      <c r="G541" s="69"/>
      <c r="K541" s="75"/>
      <c r="L541" s="75"/>
      <c r="M541" s="75"/>
      <c r="O541" s="75"/>
    </row>
    <row r="542" ht="15.75" customHeight="1">
      <c r="G542" s="69"/>
      <c r="K542" s="75"/>
      <c r="L542" s="75"/>
      <c r="M542" s="75"/>
      <c r="O542" s="75"/>
    </row>
    <row r="543" ht="15.75" customHeight="1">
      <c r="G543" s="69"/>
      <c r="K543" s="75"/>
      <c r="L543" s="75"/>
      <c r="M543" s="75"/>
      <c r="O543" s="75"/>
    </row>
    <row r="544" ht="15.75" customHeight="1">
      <c r="G544" s="69"/>
      <c r="K544" s="75"/>
      <c r="L544" s="75"/>
      <c r="M544" s="75"/>
      <c r="O544" s="75"/>
    </row>
    <row r="545" ht="15.75" customHeight="1">
      <c r="G545" s="69"/>
      <c r="K545" s="75"/>
      <c r="L545" s="75"/>
      <c r="M545" s="75"/>
      <c r="O545" s="75"/>
    </row>
    <row r="546" ht="15.75" customHeight="1">
      <c r="G546" s="69"/>
      <c r="K546" s="75"/>
      <c r="L546" s="75"/>
      <c r="M546" s="75"/>
      <c r="O546" s="75"/>
    </row>
    <row r="547" ht="15.75" customHeight="1">
      <c r="G547" s="69"/>
      <c r="K547" s="75"/>
      <c r="L547" s="75"/>
      <c r="M547" s="75"/>
      <c r="O547" s="75"/>
    </row>
    <row r="548" ht="15.75" customHeight="1">
      <c r="G548" s="69"/>
      <c r="K548" s="75"/>
      <c r="L548" s="75"/>
      <c r="M548" s="75"/>
      <c r="O548" s="75"/>
    </row>
    <row r="549" ht="15.75" customHeight="1">
      <c r="G549" s="69"/>
      <c r="K549" s="75"/>
      <c r="L549" s="75"/>
      <c r="M549" s="75"/>
      <c r="O549" s="75"/>
    </row>
    <row r="550" ht="15.75" customHeight="1">
      <c r="G550" s="69"/>
      <c r="K550" s="75"/>
      <c r="L550" s="75"/>
      <c r="M550" s="75"/>
      <c r="O550" s="75"/>
    </row>
    <row r="551" ht="15.75" customHeight="1">
      <c r="G551" s="69"/>
      <c r="K551" s="75"/>
      <c r="L551" s="75"/>
      <c r="M551" s="75"/>
      <c r="O551" s="75"/>
    </row>
    <row r="552" ht="15.75" customHeight="1">
      <c r="G552" s="69"/>
      <c r="K552" s="75"/>
      <c r="L552" s="75"/>
      <c r="M552" s="75"/>
      <c r="O552" s="75"/>
    </row>
    <row r="553" ht="15.75" customHeight="1">
      <c r="G553" s="69"/>
      <c r="K553" s="75"/>
      <c r="L553" s="75"/>
      <c r="M553" s="75"/>
      <c r="O553" s="75"/>
    </row>
    <row r="554" ht="15.75" customHeight="1">
      <c r="G554" s="69"/>
      <c r="K554" s="75"/>
      <c r="L554" s="75"/>
      <c r="M554" s="75"/>
      <c r="O554" s="75"/>
    </row>
    <row r="555" ht="15.75" customHeight="1">
      <c r="G555" s="69"/>
      <c r="K555" s="75"/>
      <c r="L555" s="75"/>
      <c r="M555" s="75"/>
      <c r="O555" s="75"/>
    </row>
    <row r="556" ht="15.75" customHeight="1">
      <c r="G556" s="69"/>
      <c r="K556" s="75"/>
      <c r="L556" s="75"/>
      <c r="M556" s="75"/>
      <c r="O556" s="75"/>
    </row>
    <row r="557" ht="15.75" customHeight="1">
      <c r="G557" s="69"/>
      <c r="K557" s="75"/>
      <c r="L557" s="75"/>
      <c r="M557" s="75"/>
      <c r="O557" s="75"/>
    </row>
    <row r="558" ht="15.75" customHeight="1">
      <c r="G558" s="69"/>
      <c r="K558" s="75"/>
      <c r="L558" s="75"/>
      <c r="M558" s="75"/>
      <c r="O558" s="75"/>
    </row>
    <row r="559" ht="15.75" customHeight="1">
      <c r="G559" s="69"/>
      <c r="K559" s="75"/>
      <c r="L559" s="75"/>
      <c r="M559" s="75"/>
      <c r="O559" s="75"/>
    </row>
    <row r="560" ht="15.75" customHeight="1">
      <c r="G560" s="69"/>
      <c r="K560" s="75"/>
      <c r="L560" s="75"/>
      <c r="M560" s="75"/>
      <c r="O560" s="75"/>
    </row>
    <row r="561" ht="15.75" customHeight="1">
      <c r="G561" s="69"/>
      <c r="K561" s="75"/>
      <c r="L561" s="75"/>
      <c r="M561" s="75"/>
      <c r="O561" s="75"/>
    </row>
    <row r="562" ht="15.75" customHeight="1">
      <c r="G562" s="69"/>
      <c r="K562" s="75"/>
      <c r="L562" s="75"/>
      <c r="M562" s="75"/>
      <c r="O562" s="75"/>
    </row>
    <row r="563" ht="15.75" customHeight="1">
      <c r="G563" s="69"/>
      <c r="K563" s="75"/>
      <c r="L563" s="75"/>
      <c r="M563" s="75"/>
      <c r="O563" s="75"/>
    </row>
    <row r="564" ht="15.75" customHeight="1">
      <c r="G564" s="69"/>
      <c r="K564" s="75"/>
      <c r="L564" s="75"/>
      <c r="M564" s="75"/>
      <c r="O564" s="75"/>
    </row>
    <row r="565" ht="15.75" customHeight="1">
      <c r="G565" s="69"/>
      <c r="K565" s="75"/>
      <c r="L565" s="75"/>
      <c r="M565" s="75"/>
      <c r="O565" s="75"/>
    </row>
    <row r="566" ht="15.75" customHeight="1">
      <c r="G566" s="69"/>
      <c r="K566" s="75"/>
      <c r="L566" s="75"/>
      <c r="M566" s="75"/>
      <c r="O566" s="75"/>
    </row>
    <row r="567" ht="15.75" customHeight="1">
      <c r="G567" s="69"/>
      <c r="K567" s="75"/>
      <c r="L567" s="75"/>
      <c r="M567" s="75"/>
      <c r="O567" s="75"/>
    </row>
    <row r="568" ht="15.75" customHeight="1">
      <c r="G568" s="69"/>
      <c r="K568" s="75"/>
      <c r="L568" s="75"/>
      <c r="M568" s="75"/>
      <c r="O568" s="75"/>
    </row>
    <row r="569" ht="15.75" customHeight="1">
      <c r="G569" s="69"/>
      <c r="K569" s="75"/>
      <c r="L569" s="75"/>
      <c r="M569" s="75"/>
      <c r="O569" s="75"/>
    </row>
    <row r="570" ht="15.75" customHeight="1">
      <c r="G570" s="69"/>
      <c r="K570" s="75"/>
      <c r="L570" s="75"/>
      <c r="M570" s="75"/>
      <c r="O570" s="75"/>
    </row>
    <row r="571" ht="15.75" customHeight="1">
      <c r="G571" s="69"/>
      <c r="K571" s="75"/>
      <c r="L571" s="75"/>
      <c r="M571" s="75"/>
      <c r="O571" s="75"/>
    </row>
    <row r="572" ht="15.75" customHeight="1">
      <c r="G572" s="69"/>
      <c r="K572" s="75"/>
      <c r="L572" s="75"/>
      <c r="M572" s="75"/>
      <c r="O572" s="75"/>
    </row>
    <row r="573" ht="15.75" customHeight="1">
      <c r="G573" s="69"/>
      <c r="K573" s="75"/>
      <c r="L573" s="75"/>
      <c r="M573" s="75"/>
      <c r="O573" s="75"/>
    </row>
    <row r="574" ht="15.75" customHeight="1">
      <c r="G574" s="69"/>
      <c r="K574" s="75"/>
      <c r="L574" s="75"/>
      <c r="M574" s="75"/>
      <c r="O574" s="75"/>
    </row>
    <row r="575" ht="15.75" customHeight="1">
      <c r="G575" s="69"/>
      <c r="K575" s="75"/>
      <c r="L575" s="75"/>
      <c r="M575" s="75"/>
      <c r="O575" s="75"/>
    </row>
    <row r="576" ht="15.75" customHeight="1">
      <c r="G576" s="69"/>
      <c r="K576" s="75"/>
      <c r="L576" s="75"/>
      <c r="M576" s="75"/>
      <c r="O576" s="75"/>
    </row>
    <row r="577" ht="15.75" customHeight="1">
      <c r="G577" s="69"/>
      <c r="K577" s="75"/>
      <c r="L577" s="75"/>
      <c r="M577" s="75"/>
      <c r="O577" s="75"/>
    </row>
    <row r="578" ht="15.75" customHeight="1">
      <c r="G578" s="69"/>
      <c r="K578" s="75"/>
      <c r="L578" s="75"/>
      <c r="M578" s="75"/>
      <c r="O578" s="75"/>
    </row>
    <row r="579" ht="15.75" customHeight="1">
      <c r="G579" s="69"/>
      <c r="K579" s="75"/>
      <c r="L579" s="75"/>
      <c r="M579" s="75"/>
      <c r="O579" s="75"/>
    </row>
    <row r="580" ht="15.75" customHeight="1">
      <c r="G580" s="69"/>
      <c r="K580" s="75"/>
      <c r="L580" s="75"/>
      <c r="M580" s="75"/>
      <c r="O580" s="75"/>
    </row>
    <row r="581" ht="15.75" customHeight="1">
      <c r="G581" s="69"/>
      <c r="K581" s="75"/>
      <c r="L581" s="75"/>
      <c r="M581" s="75"/>
      <c r="O581" s="75"/>
    </row>
    <row r="582" ht="15.75" customHeight="1">
      <c r="G582" s="69"/>
      <c r="K582" s="75"/>
      <c r="L582" s="75"/>
      <c r="M582" s="75"/>
      <c r="O582" s="75"/>
    </row>
    <row r="583" ht="15.75" customHeight="1">
      <c r="G583" s="69"/>
      <c r="K583" s="75"/>
      <c r="L583" s="75"/>
      <c r="M583" s="75"/>
      <c r="O583" s="75"/>
    </row>
    <row r="584" ht="15.75" customHeight="1">
      <c r="G584" s="69"/>
      <c r="K584" s="75"/>
      <c r="L584" s="75"/>
      <c r="M584" s="75"/>
      <c r="O584" s="75"/>
    </row>
    <row r="585" ht="15.75" customHeight="1">
      <c r="G585" s="69"/>
      <c r="K585" s="75"/>
      <c r="L585" s="75"/>
      <c r="M585" s="75"/>
      <c r="O585" s="75"/>
    </row>
    <row r="586" ht="15.75" customHeight="1">
      <c r="G586" s="69"/>
      <c r="K586" s="75"/>
      <c r="L586" s="75"/>
      <c r="M586" s="75"/>
      <c r="O586" s="75"/>
    </row>
    <row r="587" ht="15.75" customHeight="1">
      <c r="G587" s="69"/>
      <c r="K587" s="75"/>
      <c r="L587" s="75"/>
      <c r="M587" s="75"/>
      <c r="O587" s="75"/>
    </row>
    <row r="588" ht="15.75" customHeight="1">
      <c r="G588" s="69"/>
      <c r="K588" s="75"/>
      <c r="L588" s="75"/>
      <c r="M588" s="75"/>
      <c r="O588" s="75"/>
    </row>
    <row r="589" ht="15.75" customHeight="1">
      <c r="G589" s="69"/>
      <c r="K589" s="75"/>
      <c r="L589" s="75"/>
      <c r="M589" s="75"/>
      <c r="O589" s="75"/>
    </row>
    <row r="590" ht="15.75" customHeight="1">
      <c r="G590" s="69"/>
      <c r="K590" s="75"/>
      <c r="L590" s="75"/>
      <c r="M590" s="75"/>
      <c r="O590" s="75"/>
    </row>
    <row r="591" ht="15.75" customHeight="1">
      <c r="G591" s="69"/>
      <c r="K591" s="75"/>
      <c r="L591" s="75"/>
      <c r="M591" s="75"/>
      <c r="O591" s="75"/>
    </row>
    <row r="592" ht="15.75" customHeight="1">
      <c r="G592" s="69"/>
      <c r="K592" s="75"/>
      <c r="L592" s="75"/>
      <c r="M592" s="75"/>
      <c r="O592" s="75"/>
    </row>
    <row r="593" ht="15.75" customHeight="1">
      <c r="G593" s="69"/>
      <c r="K593" s="75"/>
      <c r="L593" s="75"/>
      <c r="M593" s="75"/>
      <c r="O593" s="75"/>
    </row>
    <row r="594" ht="15.75" customHeight="1">
      <c r="G594" s="69"/>
      <c r="K594" s="75"/>
      <c r="L594" s="75"/>
      <c r="M594" s="75"/>
      <c r="O594" s="75"/>
    </row>
    <row r="595" ht="15.75" customHeight="1">
      <c r="G595" s="69"/>
      <c r="K595" s="75"/>
      <c r="L595" s="75"/>
      <c r="M595" s="75"/>
      <c r="O595" s="75"/>
    </row>
    <row r="596" ht="15.75" customHeight="1">
      <c r="G596" s="69"/>
      <c r="K596" s="75"/>
      <c r="L596" s="75"/>
      <c r="M596" s="75"/>
      <c r="O596" s="75"/>
    </row>
    <row r="597" ht="15.75" customHeight="1">
      <c r="G597" s="69"/>
      <c r="K597" s="75"/>
      <c r="L597" s="75"/>
      <c r="M597" s="75"/>
      <c r="O597" s="75"/>
    </row>
    <row r="598" ht="15.75" customHeight="1">
      <c r="G598" s="69"/>
      <c r="K598" s="75"/>
      <c r="L598" s="75"/>
      <c r="M598" s="75"/>
      <c r="O598" s="75"/>
    </row>
    <row r="599" ht="15.75" customHeight="1">
      <c r="G599" s="69"/>
      <c r="K599" s="75"/>
      <c r="L599" s="75"/>
      <c r="M599" s="75"/>
      <c r="O599" s="75"/>
    </row>
    <row r="600" ht="15.75" customHeight="1">
      <c r="G600" s="69"/>
      <c r="K600" s="75"/>
      <c r="L600" s="75"/>
      <c r="M600" s="75"/>
      <c r="O600" s="75"/>
    </row>
    <row r="601" ht="15.75" customHeight="1">
      <c r="G601" s="69"/>
      <c r="K601" s="75"/>
      <c r="L601" s="75"/>
      <c r="M601" s="75"/>
      <c r="O601" s="75"/>
    </row>
    <row r="602" ht="15.75" customHeight="1">
      <c r="G602" s="69"/>
      <c r="K602" s="75"/>
      <c r="L602" s="75"/>
      <c r="M602" s="75"/>
      <c r="O602" s="75"/>
    </row>
    <row r="603" ht="15.75" customHeight="1">
      <c r="G603" s="69"/>
      <c r="K603" s="75"/>
      <c r="L603" s="75"/>
      <c r="M603" s="75"/>
      <c r="O603" s="75"/>
    </row>
    <row r="604" ht="15.75" customHeight="1">
      <c r="G604" s="69"/>
      <c r="K604" s="75"/>
      <c r="L604" s="75"/>
      <c r="M604" s="75"/>
      <c r="O604" s="75"/>
    </row>
    <row r="605" ht="15.75" customHeight="1">
      <c r="G605" s="69"/>
      <c r="K605" s="75"/>
      <c r="L605" s="75"/>
      <c r="M605" s="75"/>
      <c r="O605" s="75"/>
    </row>
    <row r="606" ht="15.75" customHeight="1">
      <c r="G606" s="69"/>
      <c r="K606" s="75"/>
      <c r="L606" s="75"/>
      <c r="M606" s="75"/>
      <c r="O606" s="75"/>
    </row>
    <row r="607" ht="15.75" customHeight="1">
      <c r="G607" s="69"/>
      <c r="K607" s="75"/>
      <c r="L607" s="75"/>
      <c r="M607" s="75"/>
      <c r="O607" s="75"/>
    </row>
    <row r="608" ht="15.75" customHeight="1">
      <c r="G608" s="69"/>
      <c r="K608" s="75"/>
      <c r="L608" s="75"/>
      <c r="M608" s="75"/>
      <c r="O608" s="75"/>
    </row>
    <row r="609" ht="15.75" customHeight="1">
      <c r="G609" s="69"/>
      <c r="K609" s="75"/>
      <c r="L609" s="75"/>
      <c r="M609" s="75"/>
      <c r="O609" s="75"/>
    </row>
    <row r="610" ht="15.75" customHeight="1">
      <c r="G610" s="69"/>
      <c r="K610" s="75"/>
      <c r="L610" s="75"/>
      <c r="M610" s="75"/>
      <c r="O610" s="75"/>
    </row>
    <row r="611" ht="15.75" customHeight="1">
      <c r="G611" s="69"/>
      <c r="K611" s="75"/>
      <c r="L611" s="75"/>
      <c r="M611" s="75"/>
      <c r="O611" s="75"/>
    </row>
    <row r="612" ht="15.75" customHeight="1">
      <c r="G612" s="69"/>
      <c r="K612" s="75"/>
      <c r="L612" s="75"/>
      <c r="M612" s="75"/>
      <c r="O612" s="75"/>
    </row>
    <row r="613" ht="15.75" customHeight="1">
      <c r="G613" s="69"/>
      <c r="K613" s="75"/>
      <c r="L613" s="75"/>
      <c r="M613" s="75"/>
      <c r="O613" s="75"/>
    </row>
    <row r="614" ht="15.75" customHeight="1">
      <c r="G614" s="69"/>
      <c r="K614" s="75"/>
      <c r="L614" s="75"/>
      <c r="M614" s="75"/>
      <c r="O614" s="75"/>
    </row>
    <row r="615" ht="15.75" customHeight="1">
      <c r="G615" s="69"/>
      <c r="K615" s="75"/>
      <c r="L615" s="75"/>
      <c r="M615" s="75"/>
      <c r="O615" s="75"/>
    </row>
    <row r="616" ht="15.75" customHeight="1">
      <c r="G616" s="69"/>
      <c r="K616" s="75"/>
      <c r="L616" s="75"/>
      <c r="M616" s="75"/>
      <c r="O616" s="75"/>
    </row>
    <row r="617" ht="15.75" customHeight="1">
      <c r="G617" s="69"/>
      <c r="K617" s="75"/>
      <c r="L617" s="75"/>
      <c r="M617" s="75"/>
      <c r="O617" s="75"/>
    </row>
    <row r="618" ht="15.75" customHeight="1">
      <c r="G618" s="69"/>
      <c r="K618" s="75"/>
      <c r="L618" s="75"/>
      <c r="M618" s="75"/>
      <c r="O618" s="75"/>
    </row>
    <row r="619" ht="15.75" customHeight="1">
      <c r="G619" s="69"/>
      <c r="K619" s="75"/>
      <c r="L619" s="75"/>
      <c r="M619" s="75"/>
      <c r="O619" s="75"/>
    </row>
    <row r="620" ht="15.75" customHeight="1">
      <c r="G620" s="69"/>
      <c r="K620" s="75"/>
      <c r="L620" s="75"/>
      <c r="M620" s="75"/>
      <c r="O620" s="75"/>
    </row>
    <row r="621" ht="15.75" customHeight="1">
      <c r="G621" s="69"/>
      <c r="K621" s="75"/>
      <c r="L621" s="75"/>
      <c r="M621" s="75"/>
      <c r="O621" s="75"/>
    </row>
    <row r="622" ht="15.75" customHeight="1">
      <c r="G622" s="69"/>
      <c r="K622" s="75"/>
      <c r="L622" s="75"/>
      <c r="M622" s="75"/>
      <c r="O622" s="75"/>
    </row>
    <row r="623" ht="15.75" customHeight="1">
      <c r="G623" s="69"/>
      <c r="K623" s="75"/>
      <c r="L623" s="75"/>
      <c r="M623" s="75"/>
      <c r="O623" s="75"/>
    </row>
    <row r="624" ht="15.75" customHeight="1">
      <c r="G624" s="69"/>
      <c r="K624" s="75"/>
      <c r="L624" s="75"/>
      <c r="M624" s="75"/>
      <c r="O624" s="75"/>
    </row>
    <row r="625" ht="15.75" customHeight="1">
      <c r="G625" s="69"/>
      <c r="K625" s="75"/>
      <c r="L625" s="75"/>
      <c r="M625" s="75"/>
      <c r="O625" s="75"/>
    </row>
    <row r="626" ht="15.75" customHeight="1">
      <c r="G626" s="69"/>
      <c r="K626" s="75"/>
      <c r="L626" s="75"/>
      <c r="M626" s="75"/>
      <c r="O626" s="75"/>
    </row>
    <row r="627" ht="15.75" customHeight="1">
      <c r="G627" s="69"/>
      <c r="K627" s="75"/>
      <c r="L627" s="75"/>
      <c r="M627" s="75"/>
      <c r="O627" s="75"/>
    </row>
    <row r="628" ht="15.75" customHeight="1">
      <c r="G628" s="69"/>
      <c r="K628" s="75"/>
      <c r="L628" s="75"/>
      <c r="M628" s="75"/>
      <c r="O628" s="75"/>
    </row>
    <row r="629" ht="15.75" customHeight="1">
      <c r="G629" s="69"/>
      <c r="K629" s="75"/>
      <c r="L629" s="75"/>
      <c r="M629" s="75"/>
      <c r="O629" s="75"/>
    </row>
    <row r="630" ht="15.75" customHeight="1">
      <c r="G630" s="69"/>
      <c r="K630" s="75"/>
      <c r="L630" s="75"/>
      <c r="M630" s="75"/>
      <c r="O630" s="75"/>
    </row>
    <row r="631" ht="15.75" customHeight="1">
      <c r="G631" s="69"/>
      <c r="K631" s="75"/>
      <c r="L631" s="75"/>
      <c r="M631" s="75"/>
      <c r="O631" s="75"/>
    </row>
    <row r="632" ht="15.75" customHeight="1">
      <c r="G632" s="69"/>
      <c r="K632" s="75"/>
      <c r="L632" s="75"/>
      <c r="M632" s="75"/>
      <c r="O632" s="75"/>
    </row>
    <row r="633" ht="15.75" customHeight="1">
      <c r="G633" s="69"/>
      <c r="K633" s="75"/>
      <c r="L633" s="75"/>
      <c r="M633" s="75"/>
      <c r="O633" s="75"/>
    </row>
    <row r="634" ht="15.75" customHeight="1">
      <c r="G634" s="69"/>
      <c r="K634" s="75"/>
      <c r="L634" s="75"/>
      <c r="M634" s="75"/>
      <c r="O634" s="75"/>
    </row>
    <row r="635" ht="15.75" customHeight="1">
      <c r="G635" s="69"/>
      <c r="K635" s="75"/>
      <c r="L635" s="75"/>
      <c r="M635" s="75"/>
      <c r="O635" s="75"/>
    </row>
    <row r="636" ht="15.75" customHeight="1">
      <c r="G636" s="69"/>
      <c r="K636" s="75"/>
      <c r="L636" s="75"/>
      <c r="M636" s="75"/>
      <c r="O636" s="75"/>
    </row>
    <row r="637" ht="15.75" customHeight="1">
      <c r="G637" s="69"/>
      <c r="K637" s="75"/>
      <c r="L637" s="75"/>
      <c r="M637" s="75"/>
      <c r="O637" s="75"/>
    </row>
    <row r="638" ht="15.75" customHeight="1">
      <c r="G638" s="69"/>
      <c r="K638" s="75"/>
      <c r="L638" s="75"/>
      <c r="M638" s="75"/>
      <c r="O638" s="75"/>
    </row>
    <row r="639" ht="15.75" customHeight="1">
      <c r="G639" s="69"/>
      <c r="K639" s="75"/>
      <c r="L639" s="75"/>
      <c r="M639" s="75"/>
      <c r="O639" s="75"/>
    </row>
    <row r="640" ht="15.75" customHeight="1">
      <c r="G640" s="69"/>
      <c r="K640" s="75"/>
      <c r="L640" s="75"/>
      <c r="M640" s="75"/>
      <c r="O640" s="75"/>
    </row>
    <row r="641" ht="15.75" customHeight="1">
      <c r="G641" s="69"/>
      <c r="K641" s="75"/>
      <c r="L641" s="75"/>
      <c r="M641" s="75"/>
      <c r="O641" s="75"/>
    </row>
    <row r="642" ht="15.75" customHeight="1">
      <c r="G642" s="69"/>
      <c r="K642" s="75"/>
      <c r="L642" s="75"/>
      <c r="M642" s="75"/>
      <c r="O642" s="75"/>
    </row>
    <row r="643" ht="15.75" customHeight="1">
      <c r="G643" s="69"/>
      <c r="K643" s="75"/>
      <c r="L643" s="75"/>
      <c r="M643" s="75"/>
      <c r="O643" s="75"/>
    </row>
    <row r="644" ht="15.75" customHeight="1">
      <c r="G644" s="69"/>
      <c r="K644" s="75"/>
      <c r="L644" s="75"/>
      <c r="M644" s="75"/>
      <c r="O644" s="75"/>
    </row>
    <row r="645" ht="15.75" customHeight="1">
      <c r="G645" s="69"/>
      <c r="K645" s="75"/>
      <c r="L645" s="75"/>
      <c r="M645" s="75"/>
      <c r="O645" s="75"/>
    </row>
    <row r="646" ht="15.75" customHeight="1">
      <c r="G646" s="69"/>
      <c r="K646" s="75"/>
      <c r="L646" s="75"/>
      <c r="M646" s="75"/>
      <c r="O646" s="75"/>
    </row>
    <row r="647" ht="15.75" customHeight="1">
      <c r="G647" s="69"/>
      <c r="K647" s="75"/>
      <c r="L647" s="75"/>
      <c r="M647" s="75"/>
      <c r="O647" s="75"/>
    </row>
    <row r="648" ht="15.75" customHeight="1">
      <c r="G648" s="69"/>
      <c r="K648" s="75"/>
      <c r="L648" s="75"/>
      <c r="M648" s="75"/>
      <c r="O648" s="75"/>
    </row>
    <row r="649" ht="15.75" customHeight="1">
      <c r="G649" s="69"/>
      <c r="K649" s="75"/>
      <c r="L649" s="75"/>
      <c r="M649" s="75"/>
      <c r="O649" s="75"/>
    </row>
    <row r="650" ht="15.75" customHeight="1">
      <c r="G650" s="69"/>
      <c r="K650" s="75"/>
      <c r="L650" s="75"/>
      <c r="M650" s="75"/>
      <c r="O650" s="75"/>
    </row>
    <row r="651" ht="15.75" customHeight="1">
      <c r="G651" s="69"/>
      <c r="K651" s="75"/>
      <c r="L651" s="75"/>
      <c r="M651" s="75"/>
      <c r="O651" s="75"/>
    </row>
    <row r="652" ht="15.75" customHeight="1">
      <c r="G652" s="69"/>
      <c r="K652" s="75"/>
      <c r="L652" s="75"/>
      <c r="M652" s="75"/>
      <c r="O652" s="75"/>
    </row>
    <row r="653" ht="15.75" customHeight="1">
      <c r="G653" s="69"/>
      <c r="K653" s="75"/>
      <c r="L653" s="75"/>
      <c r="M653" s="75"/>
      <c r="O653" s="75"/>
    </row>
    <row r="654" ht="15.75" customHeight="1">
      <c r="G654" s="69"/>
      <c r="K654" s="75"/>
      <c r="L654" s="75"/>
      <c r="M654" s="75"/>
      <c r="O654" s="75"/>
    </row>
    <row r="655" ht="15.75" customHeight="1">
      <c r="G655" s="69"/>
      <c r="K655" s="75"/>
      <c r="L655" s="75"/>
      <c r="M655" s="75"/>
      <c r="O655" s="75"/>
    </row>
    <row r="656" ht="15.75" customHeight="1">
      <c r="G656" s="69"/>
      <c r="K656" s="75"/>
      <c r="L656" s="75"/>
      <c r="M656" s="75"/>
      <c r="O656" s="75"/>
    </row>
    <row r="657" ht="15.75" customHeight="1">
      <c r="G657" s="69"/>
      <c r="K657" s="75"/>
      <c r="L657" s="75"/>
      <c r="M657" s="75"/>
      <c r="O657" s="75"/>
    </row>
    <row r="658" ht="15.75" customHeight="1">
      <c r="G658" s="69"/>
      <c r="K658" s="75"/>
      <c r="L658" s="75"/>
      <c r="M658" s="75"/>
      <c r="O658" s="75"/>
    </row>
    <row r="659" ht="15.75" customHeight="1">
      <c r="G659" s="69"/>
      <c r="K659" s="75"/>
      <c r="L659" s="75"/>
      <c r="M659" s="75"/>
      <c r="O659" s="75"/>
    </row>
    <row r="660" ht="15.75" customHeight="1">
      <c r="G660" s="69"/>
      <c r="K660" s="75"/>
      <c r="L660" s="75"/>
      <c r="M660" s="75"/>
      <c r="O660" s="75"/>
    </row>
    <row r="661" ht="15.75" customHeight="1">
      <c r="G661" s="69"/>
      <c r="K661" s="75"/>
      <c r="L661" s="75"/>
      <c r="M661" s="75"/>
      <c r="O661" s="75"/>
    </row>
    <row r="662" ht="15.75" customHeight="1">
      <c r="G662" s="69"/>
      <c r="K662" s="75"/>
      <c r="L662" s="75"/>
      <c r="M662" s="75"/>
      <c r="O662" s="75"/>
    </row>
    <row r="663" ht="15.75" customHeight="1">
      <c r="G663" s="69"/>
      <c r="K663" s="75"/>
      <c r="L663" s="75"/>
      <c r="M663" s="75"/>
      <c r="O663" s="75"/>
    </row>
    <row r="664" ht="15.75" customHeight="1">
      <c r="G664" s="69"/>
      <c r="K664" s="75"/>
      <c r="L664" s="75"/>
      <c r="M664" s="75"/>
      <c r="O664" s="75"/>
    </row>
    <row r="665" ht="15.75" customHeight="1">
      <c r="G665" s="69"/>
      <c r="K665" s="75"/>
      <c r="L665" s="75"/>
      <c r="M665" s="75"/>
      <c r="O665" s="75"/>
    </row>
    <row r="666" ht="15.75" customHeight="1">
      <c r="G666" s="69"/>
      <c r="K666" s="75"/>
      <c r="L666" s="75"/>
      <c r="M666" s="75"/>
      <c r="O666" s="75"/>
    </row>
    <row r="667" ht="15.75" customHeight="1">
      <c r="G667" s="69"/>
      <c r="K667" s="75"/>
      <c r="L667" s="75"/>
      <c r="M667" s="75"/>
      <c r="O667" s="75"/>
    </row>
    <row r="668" ht="15.75" customHeight="1">
      <c r="G668" s="69"/>
      <c r="K668" s="75"/>
      <c r="L668" s="75"/>
      <c r="M668" s="75"/>
      <c r="O668" s="75"/>
    </row>
    <row r="669" ht="15.75" customHeight="1">
      <c r="G669" s="69"/>
      <c r="K669" s="75"/>
      <c r="L669" s="75"/>
      <c r="M669" s="75"/>
      <c r="O669" s="75"/>
    </row>
    <row r="670" ht="15.75" customHeight="1">
      <c r="G670" s="69"/>
      <c r="K670" s="75"/>
      <c r="L670" s="75"/>
      <c r="M670" s="75"/>
      <c r="O670" s="75"/>
    </row>
    <row r="671" ht="15.75" customHeight="1">
      <c r="G671" s="69"/>
      <c r="K671" s="75"/>
      <c r="L671" s="75"/>
      <c r="M671" s="75"/>
      <c r="O671" s="75"/>
    </row>
    <row r="672" ht="15.75" customHeight="1">
      <c r="G672" s="69"/>
      <c r="K672" s="75"/>
      <c r="L672" s="75"/>
      <c r="M672" s="75"/>
      <c r="O672" s="75"/>
    </row>
    <row r="673" ht="15.75" customHeight="1">
      <c r="G673" s="69"/>
      <c r="K673" s="75"/>
      <c r="L673" s="75"/>
      <c r="M673" s="75"/>
      <c r="O673" s="75"/>
    </row>
    <row r="674" ht="15.75" customHeight="1">
      <c r="G674" s="69"/>
      <c r="K674" s="75"/>
      <c r="L674" s="75"/>
      <c r="M674" s="75"/>
      <c r="O674" s="75"/>
    </row>
    <row r="675" ht="15.75" customHeight="1">
      <c r="G675" s="69"/>
      <c r="K675" s="75"/>
      <c r="L675" s="75"/>
      <c r="M675" s="75"/>
      <c r="O675" s="75"/>
    </row>
    <row r="676" ht="15.75" customHeight="1">
      <c r="G676" s="69"/>
      <c r="K676" s="75"/>
      <c r="L676" s="75"/>
      <c r="M676" s="75"/>
      <c r="O676" s="75"/>
    </row>
    <row r="677" ht="15.75" customHeight="1">
      <c r="G677" s="69"/>
      <c r="K677" s="75"/>
      <c r="L677" s="75"/>
      <c r="M677" s="75"/>
      <c r="O677" s="75"/>
    </row>
    <row r="678" ht="15.75" customHeight="1">
      <c r="G678" s="69"/>
      <c r="K678" s="75"/>
      <c r="L678" s="75"/>
      <c r="M678" s="75"/>
      <c r="O678" s="75"/>
    </row>
    <row r="679" ht="15.75" customHeight="1">
      <c r="G679" s="69"/>
      <c r="K679" s="75"/>
      <c r="L679" s="75"/>
      <c r="M679" s="75"/>
      <c r="O679" s="75"/>
    </row>
    <row r="680" ht="15.75" customHeight="1">
      <c r="G680" s="69"/>
      <c r="K680" s="75"/>
      <c r="L680" s="75"/>
      <c r="M680" s="75"/>
      <c r="O680" s="75"/>
    </row>
    <row r="681" ht="15.75" customHeight="1">
      <c r="G681" s="69"/>
      <c r="K681" s="75"/>
      <c r="L681" s="75"/>
      <c r="M681" s="75"/>
      <c r="O681" s="75"/>
    </row>
    <row r="682" ht="15.75" customHeight="1">
      <c r="G682" s="69"/>
      <c r="K682" s="75"/>
      <c r="L682" s="75"/>
      <c r="M682" s="75"/>
      <c r="O682" s="75"/>
    </row>
    <row r="683" ht="15.75" customHeight="1">
      <c r="G683" s="69"/>
      <c r="K683" s="75"/>
      <c r="L683" s="75"/>
      <c r="M683" s="75"/>
      <c r="O683" s="75"/>
    </row>
    <row r="684" ht="15.75" customHeight="1">
      <c r="G684" s="69"/>
      <c r="K684" s="75"/>
      <c r="L684" s="75"/>
      <c r="M684" s="75"/>
      <c r="O684" s="75"/>
    </row>
    <row r="685" ht="15.75" customHeight="1">
      <c r="G685" s="69"/>
      <c r="K685" s="75"/>
      <c r="L685" s="75"/>
      <c r="M685" s="75"/>
      <c r="O685" s="75"/>
    </row>
    <row r="686" ht="15.75" customHeight="1">
      <c r="G686" s="69"/>
      <c r="K686" s="75"/>
      <c r="L686" s="75"/>
      <c r="M686" s="75"/>
      <c r="O686" s="75"/>
    </row>
    <row r="687" ht="15.75" customHeight="1">
      <c r="G687" s="69"/>
      <c r="K687" s="75"/>
      <c r="L687" s="75"/>
      <c r="M687" s="75"/>
      <c r="O687" s="75"/>
    </row>
    <row r="688" ht="15.75" customHeight="1">
      <c r="G688" s="69"/>
      <c r="K688" s="75"/>
      <c r="L688" s="75"/>
      <c r="M688" s="75"/>
      <c r="O688" s="75"/>
    </row>
    <row r="689" ht="15.75" customHeight="1">
      <c r="G689" s="69"/>
      <c r="K689" s="75"/>
      <c r="L689" s="75"/>
      <c r="M689" s="75"/>
      <c r="O689" s="75"/>
    </row>
    <row r="690" ht="15.75" customHeight="1">
      <c r="G690" s="69"/>
      <c r="K690" s="75"/>
      <c r="L690" s="75"/>
      <c r="M690" s="75"/>
      <c r="O690" s="75"/>
    </row>
    <row r="691" ht="15.75" customHeight="1">
      <c r="G691" s="69"/>
      <c r="K691" s="75"/>
      <c r="L691" s="75"/>
      <c r="M691" s="75"/>
      <c r="O691" s="75"/>
    </row>
    <row r="692" ht="15.75" customHeight="1">
      <c r="G692" s="69"/>
      <c r="K692" s="75"/>
      <c r="L692" s="75"/>
      <c r="M692" s="75"/>
      <c r="O692" s="75"/>
    </row>
    <row r="693" ht="15.75" customHeight="1">
      <c r="G693" s="69"/>
      <c r="K693" s="75"/>
      <c r="L693" s="75"/>
      <c r="M693" s="75"/>
      <c r="O693" s="75"/>
    </row>
    <row r="694" ht="15.75" customHeight="1">
      <c r="G694" s="69"/>
      <c r="K694" s="75"/>
      <c r="L694" s="75"/>
      <c r="M694" s="75"/>
      <c r="O694" s="75"/>
    </row>
    <row r="695" ht="15.75" customHeight="1">
      <c r="G695" s="69"/>
      <c r="K695" s="75"/>
      <c r="L695" s="75"/>
      <c r="M695" s="75"/>
      <c r="O695" s="75"/>
    </row>
    <row r="696" ht="15.75" customHeight="1">
      <c r="G696" s="69"/>
      <c r="K696" s="75"/>
      <c r="L696" s="75"/>
      <c r="M696" s="75"/>
      <c r="O696" s="75"/>
    </row>
    <row r="697" ht="15.75" customHeight="1">
      <c r="G697" s="69"/>
      <c r="K697" s="75"/>
      <c r="L697" s="75"/>
      <c r="M697" s="75"/>
      <c r="O697" s="75"/>
    </row>
    <row r="698" ht="15.75" customHeight="1">
      <c r="G698" s="69"/>
      <c r="K698" s="75"/>
      <c r="L698" s="75"/>
      <c r="M698" s="75"/>
      <c r="O698" s="75"/>
    </row>
    <row r="699" ht="15.75" customHeight="1">
      <c r="G699" s="69"/>
      <c r="K699" s="75"/>
      <c r="L699" s="75"/>
      <c r="M699" s="75"/>
      <c r="O699" s="75"/>
    </row>
    <row r="700" ht="15.75" customHeight="1">
      <c r="G700" s="69"/>
      <c r="K700" s="75"/>
      <c r="L700" s="75"/>
      <c r="M700" s="75"/>
      <c r="O700" s="75"/>
    </row>
    <row r="701" ht="15.75" customHeight="1">
      <c r="G701" s="69"/>
      <c r="K701" s="75"/>
      <c r="L701" s="75"/>
      <c r="M701" s="75"/>
      <c r="O701" s="75"/>
    </row>
    <row r="702" ht="15.75" customHeight="1">
      <c r="G702" s="69"/>
      <c r="K702" s="75"/>
      <c r="L702" s="75"/>
      <c r="M702" s="75"/>
      <c r="O702" s="75"/>
    </row>
    <row r="703" ht="15.75" customHeight="1">
      <c r="G703" s="69"/>
      <c r="K703" s="75"/>
      <c r="L703" s="75"/>
      <c r="M703" s="75"/>
      <c r="O703" s="75"/>
    </row>
    <row r="704" ht="15.75" customHeight="1">
      <c r="G704" s="69"/>
      <c r="K704" s="75"/>
      <c r="L704" s="75"/>
      <c r="M704" s="75"/>
      <c r="O704" s="75"/>
    </row>
    <row r="705" ht="15.75" customHeight="1">
      <c r="G705" s="69"/>
      <c r="K705" s="75"/>
      <c r="L705" s="75"/>
      <c r="M705" s="75"/>
      <c r="O705" s="75"/>
    </row>
    <row r="706" ht="15.75" customHeight="1">
      <c r="G706" s="69"/>
      <c r="K706" s="75"/>
      <c r="L706" s="75"/>
      <c r="M706" s="75"/>
      <c r="O706" s="75"/>
    </row>
    <row r="707" ht="15.75" customHeight="1">
      <c r="G707" s="69"/>
      <c r="K707" s="75"/>
      <c r="L707" s="75"/>
      <c r="M707" s="75"/>
      <c r="O707" s="75"/>
    </row>
    <row r="708" ht="15.75" customHeight="1">
      <c r="G708" s="69"/>
      <c r="K708" s="75"/>
      <c r="L708" s="75"/>
      <c r="M708" s="75"/>
      <c r="O708" s="75"/>
    </row>
    <row r="709" ht="15.75" customHeight="1">
      <c r="G709" s="69"/>
      <c r="K709" s="75"/>
      <c r="L709" s="75"/>
      <c r="M709" s="75"/>
      <c r="O709" s="75"/>
    </row>
    <row r="710" ht="15.75" customHeight="1">
      <c r="G710" s="69"/>
      <c r="K710" s="75"/>
      <c r="L710" s="75"/>
      <c r="M710" s="75"/>
      <c r="O710" s="75"/>
    </row>
    <row r="711" ht="15.75" customHeight="1">
      <c r="G711" s="69"/>
      <c r="K711" s="75"/>
      <c r="L711" s="75"/>
      <c r="M711" s="75"/>
      <c r="O711" s="75"/>
    </row>
    <row r="712" ht="15.75" customHeight="1">
      <c r="G712" s="69"/>
      <c r="K712" s="75"/>
      <c r="L712" s="75"/>
      <c r="M712" s="75"/>
      <c r="O712" s="75"/>
    </row>
    <row r="713" ht="15.75" customHeight="1">
      <c r="G713" s="69"/>
      <c r="K713" s="75"/>
      <c r="L713" s="75"/>
      <c r="M713" s="75"/>
      <c r="O713" s="75"/>
    </row>
    <row r="714" ht="15.75" customHeight="1">
      <c r="G714" s="69"/>
      <c r="K714" s="75"/>
      <c r="L714" s="75"/>
      <c r="M714" s="75"/>
      <c r="O714" s="75"/>
    </row>
    <row r="715" ht="15.75" customHeight="1">
      <c r="G715" s="69"/>
      <c r="K715" s="75"/>
      <c r="L715" s="75"/>
      <c r="M715" s="75"/>
      <c r="O715" s="75"/>
    </row>
    <row r="716" ht="15.75" customHeight="1">
      <c r="G716" s="69"/>
      <c r="K716" s="75"/>
      <c r="L716" s="75"/>
      <c r="M716" s="75"/>
      <c r="O716" s="75"/>
    </row>
    <row r="717" ht="15.75" customHeight="1">
      <c r="G717" s="69"/>
      <c r="K717" s="75"/>
      <c r="L717" s="75"/>
      <c r="M717" s="75"/>
      <c r="O717" s="75"/>
    </row>
    <row r="718" ht="15.75" customHeight="1">
      <c r="G718" s="69"/>
      <c r="K718" s="75"/>
      <c r="L718" s="75"/>
      <c r="M718" s="75"/>
      <c r="O718" s="75"/>
    </row>
    <row r="719" ht="15.75" customHeight="1">
      <c r="G719" s="69"/>
      <c r="K719" s="75"/>
      <c r="L719" s="75"/>
      <c r="M719" s="75"/>
      <c r="O719" s="75"/>
    </row>
    <row r="720" ht="15.75" customHeight="1">
      <c r="G720" s="69"/>
      <c r="K720" s="75"/>
      <c r="L720" s="75"/>
      <c r="M720" s="75"/>
      <c r="O720" s="75"/>
    </row>
    <row r="721" ht="15.75" customHeight="1">
      <c r="G721" s="69"/>
      <c r="K721" s="75"/>
      <c r="L721" s="75"/>
      <c r="M721" s="75"/>
      <c r="O721" s="75"/>
    </row>
    <row r="722" ht="15.75" customHeight="1">
      <c r="G722" s="69"/>
      <c r="K722" s="75"/>
      <c r="L722" s="75"/>
      <c r="M722" s="75"/>
      <c r="O722" s="75"/>
    </row>
    <row r="723" ht="15.75" customHeight="1">
      <c r="G723" s="69"/>
      <c r="K723" s="75"/>
      <c r="L723" s="75"/>
      <c r="M723" s="75"/>
      <c r="O723" s="75"/>
    </row>
    <row r="724" ht="15.75" customHeight="1">
      <c r="G724" s="69"/>
      <c r="K724" s="75"/>
      <c r="L724" s="75"/>
      <c r="M724" s="75"/>
      <c r="O724" s="75"/>
    </row>
    <row r="725" ht="15.75" customHeight="1">
      <c r="G725" s="69"/>
      <c r="K725" s="75"/>
      <c r="L725" s="75"/>
      <c r="M725" s="75"/>
      <c r="O725" s="75"/>
    </row>
    <row r="726" ht="15.75" customHeight="1">
      <c r="G726" s="69"/>
      <c r="K726" s="75"/>
      <c r="L726" s="75"/>
      <c r="M726" s="75"/>
      <c r="O726" s="75"/>
    </row>
    <row r="727" ht="15.75" customHeight="1">
      <c r="G727" s="69"/>
      <c r="K727" s="75"/>
      <c r="L727" s="75"/>
      <c r="M727" s="75"/>
      <c r="O727" s="75"/>
    </row>
    <row r="728" ht="15.75" customHeight="1">
      <c r="G728" s="69"/>
      <c r="K728" s="75"/>
      <c r="L728" s="75"/>
      <c r="M728" s="75"/>
      <c r="O728" s="75"/>
    </row>
    <row r="729" ht="15.75" customHeight="1">
      <c r="G729" s="69"/>
      <c r="K729" s="75"/>
      <c r="L729" s="75"/>
      <c r="M729" s="75"/>
      <c r="O729" s="75"/>
    </row>
    <row r="730" ht="15.75" customHeight="1">
      <c r="G730" s="69"/>
      <c r="K730" s="75"/>
      <c r="L730" s="75"/>
      <c r="M730" s="75"/>
      <c r="O730" s="75"/>
    </row>
    <row r="731" ht="15.75" customHeight="1">
      <c r="G731" s="69"/>
      <c r="K731" s="75"/>
      <c r="L731" s="75"/>
      <c r="M731" s="75"/>
      <c r="O731" s="75"/>
    </row>
    <row r="732" ht="15.75" customHeight="1">
      <c r="G732" s="69"/>
      <c r="K732" s="75"/>
      <c r="L732" s="75"/>
      <c r="M732" s="75"/>
      <c r="O732" s="75"/>
    </row>
    <row r="733" ht="15.75" customHeight="1">
      <c r="G733" s="69"/>
      <c r="K733" s="75"/>
      <c r="L733" s="75"/>
      <c r="M733" s="75"/>
      <c r="O733" s="75"/>
    </row>
    <row r="734" ht="15.75" customHeight="1">
      <c r="G734" s="69"/>
      <c r="K734" s="75"/>
      <c r="L734" s="75"/>
      <c r="M734" s="75"/>
      <c r="O734" s="75"/>
    </row>
    <row r="735" ht="15.75" customHeight="1">
      <c r="G735" s="69"/>
      <c r="K735" s="75"/>
      <c r="L735" s="75"/>
      <c r="M735" s="75"/>
      <c r="O735" s="75"/>
    </row>
    <row r="736" ht="15.75" customHeight="1">
      <c r="G736" s="69"/>
      <c r="K736" s="75"/>
      <c r="L736" s="75"/>
      <c r="M736" s="75"/>
      <c r="O736" s="75"/>
    </row>
    <row r="737" ht="15.75" customHeight="1">
      <c r="G737" s="69"/>
      <c r="K737" s="75"/>
      <c r="L737" s="75"/>
      <c r="M737" s="75"/>
      <c r="O737" s="75"/>
    </row>
    <row r="738" ht="15.75" customHeight="1">
      <c r="G738" s="69"/>
      <c r="K738" s="75"/>
      <c r="L738" s="75"/>
      <c r="M738" s="75"/>
      <c r="O738" s="75"/>
    </row>
    <row r="739" ht="15.75" customHeight="1">
      <c r="G739" s="69"/>
      <c r="K739" s="75"/>
      <c r="L739" s="75"/>
      <c r="M739" s="75"/>
      <c r="O739" s="75"/>
    </row>
    <row r="740" ht="15.75" customHeight="1">
      <c r="G740" s="69"/>
      <c r="K740" s="75"/>
      <c r="L740" s="75"/>
      <c r="M740" s="75"/>
      <c r="O740" s="75"/>
    </row>
    <row r="741" ht="15.75" customHeight="1">
      <c r="G741" s="69"/>
      <c r="K741" s="75"/>
      <c r="L741" s="75"/>
      <c r="M741" s="75"/>
      <c r="O741" s="75"/>
    </row>
    <row r="742" ht="15.75" customHeight="1">
      <c r="G742" s="69"/>
      <c r="K742" s="75"/>
      <c r="L742" s="75"/>
      <c r="M742" s="75"/>
      <c r="O742" s="75"/>
    </row>
    <row r="743" ht="15.75" customHeight="1">
      <c r="G743" s="69"/>
      <c r="K743" s="75"/>
      <c r="L743" s="75"/>
      <c r="M743" s="75"/>
      <c r="O743" s="75"/>
    </row>
    <row r="744" ht="15.75" customHeight="1">
      <c r="G744" s="69"/>
      <c r="K744" s="75"/>
      <c r="L744" s="75"/>
      <c r="M744" s="75"/>
      <c r="O744" s="75"/>
    </row>
    <row r="745" ht="15.75" customHeight="1">
      <c r="G745" s="69"/>
      <c r="K745" s="75"/>
      <c r="L745" s="75"/>
      <c r="M745" s="75"/>
      <c r="O745" s="75"/>
    </row>
    <row r="746" ht="15.75" customHeight="1">
      <c r="G746" s="69"/>
      <c r="K746" s="75"/>
      <c r="L746" s="75"/>
      <c r="M746" s="75"/>
      <c r="O746" s="75"/>
    </row>
    <row r="747" ht="15.75" customHeight="1">
      <c r="G747" s="69"/>
      <c r="K747" s="75"/>
      <c r="L747" s="75"/>
      <c r="M747" s="75"/>
      <c r="O747" s="75"/>
    </row>
    <row r="748" ht="15.75" customHeight="1">
      <c r="G748" s="69"/>
      <c r="K748" s="75"/>
      <c r="L748" s="75"/>
      <c r="M748" s="75"/>
      <c r="O748" s="75"/>
    </row>
    <row r="749" ht="15.75" customHeight="1">
      <c r="G749" s="69"/>
      <c r="K749" s="75"/>
      <c r="L749" s="75"/>
      <c r="M749" s="75"/>
      <c r="O749" s="75"/>
    </row>
    <row r="750" ht="15.75" customHeight="1">
      <c r="G750" s="69"/>
      <c r="K750" s="75"/>
      <c r="L750" s="75"/>
      <c r="M750" s="75"/>
      <c r="O750" s="75"/>
    </row>
    <row r="751" ht="15.75" customHeight="1">
      <c r="G751" s="69"/>
      <c r="K751" s="75"/>
      <c r="L751" s="75"/>
      <c r="M751" s="75"/>
      <c r="O751" s="75"/>
    </row>
    <row r="752" ht="15.75" customHeight="1">
      <c r="G752" s="69"/>
      <c r="K752" s="75"/>
      <c r="L752" s="75"/>
      <c r="M752" s="75"/>
      <c r="O752" s="75"/>
    </row>
    <row r="753" ht="15.75" customHeight="1">
      <c r="G753" s="69"/>
      <c r="K753" s="75"/>
      <c r="L753" s="75"/>
      <c r="M753" s="75"/>
      <c r="O753" s="75"/>
    </row>
    <row r="754" ht="15.75" customHeight="1">
      <c r="G754" s="69"/>
      <c r="K754" s="75"/>
      <c r="L754" s="75"/>
      <c r="M754" s="75"/>
      <c r="O754" s="75"/>
    </row>
    <row r="755" ht="15.75" customHeight="1">
      <c r="G755" s="69"/>
      <c r="K755" s="75"/>
      <c r="L755" s="75"/>
      <c r="M755" s="75"/>
      <c r="O755" s="75"/>
    </row>
    <row r="756" ht="15.75" customHeight="1">
      <c r="G756" s="69"/>
      <c r="K756" s="75"/>
      <c r="L756" s="75"/>
      <c r="M756" s="75"/>
      <c r="O756" s="75"/>
    </row>
    <row r="757" ht="15.75" customHeight="1">
      <c r="G757" s="69"/>
      <c r="K757" s="75"/>
      <c r="L757" s="75"/>
      <c r="M757" s="75"/>
      <c r="O757" s="75"/>
    </row>
    <row r="758" ht="15.75" customHeight="1">
      <c r="G758" s="69"/>
      <c r="K758" s="75"/>
      <c r="L758" s="75"/>
      <c r="M758" s="75"/>
      <c r="O758" s="75"/>
    </row>
    <row r="759" ht="15.75" customHeight="1">
      <c r="G759" s="69"/>
      <c r="K759" s="75"/>
      <c r="L759" s="75"/>
      <c r="M759" s="75"/>
      <c r="O759" s="75"/>
    </row>
    <row r="760" ht="15.75" customHeight="1">
      <c r="G760" s="69"/>
      <c r="K760" s="75"/>
      <c r="L760" s="75"/>
      <c r="M760" s="75"/>
      <c r="O760" s="75"/>
    </row>
    <row r="761" ht="15.75" customHeight="1">
      <c r="G761" s="69"/>
      <c r="K761" s="75"/>
      <c r="L761" s="75"/>
      <c r="M761" s="75"/>
      <c r="O761" s="75"/>
    </row>
    <row r="762" ht="15.75" customHeight="1">
      <c r="G762" s="69"/>
      <c r="K762" s="75"/>
      <c r="L762" s="75"/>
      <c r="M762" s="75"/>
      <c r="O762" s="75"/>
    </row>
    <row r="763" ht="15.75" customHeight="1">
      <c r="G763" s="69"/>
      <c r="K763" s="75"/>
      <c r="L763" s="75"/>
      <c r="M763" s="75"/>
      <c r="O763" s="75"/>
    </row>
    <row r="764" ht="15.75" customHeight="1">
      <c r="G764" s="69"/>
      <c r="K764" s="75"/>
      <c r="L764" s="75"/>
      <c r="M764" s="75"/>
      <c r="O764" s="75"/>
    </row>
    <row r="765" ht="15.75" customHeight="1">
      <c r="G765" s="69"/>
      <c r="K765" s="75"/>
      <c r="L765" s="75"/>
      <c r="M765" s="75"/>
      <c r="O765" s="75"/>
    </row>
    <row r="766" ht="15.75" customHeight="1">
      <c r="G766" s="69"/>
      <c r="K766" s="75"/>
      <c r="L766" s="75"/>
      <c r="M766" s="75"/>
      <c r="O766" s="75"/>
    </row>
    <row r="767" ht="15.75" customHeight="1">
      <c r="G767" s="69"/>
      <c r="K767" s="75"/>
      <c r="L767" s="75"/>
      <c r="M767" s="75"/>
      <c r="O767" s="75"/>
    </row>
    <row r="768" ht="15.75" customHeight="1">
      <c r="G768" s="69"/>
      <c r="K768" s="75"/>
      <c r="L768" s="75"/>
      <c r="M768" s="75"/>
      <c r="O768" s="75"/>
    </row>
    <row r="769" ht="15.75" customHeight="1">
      <c r="G769" s="69"/>
      <c r="K769" s="75"/>
      <c r="L769" s="75"/>
      <c r="M769" s="75"/>
      <c r="O769" s="75"/>
    </row>
    <row r="770" ht="15.75" customHeight="1">
      <c r="G770" s="69"/>
      <c r="K770" s="75"/>
      <c r="L770" s="75"/>
      <c r="M770" s="75"/>
      <c r="O770" s="75"/>
    </row>
    <row r="771" ht="15.75" customHeight="1">
      <c r="G771" s="69"/>
      <c r="K771" s="75"/>
      <c r="L771" s="75"/>
      <c r="M771" s="75"/>
      <c r="O771" s="75"/>
    </row>
    <row r="772" ht="15.75" customHeight="1">
      <c r="G772" s="69"/>
      <c r="K772" s="75"/>
      <c r="L772" s="75"/>
      <c r="M772" s="75"/>
      <c r="O772" s="75"/>
    </row>
    <row r="773" ht="15.75" customHeight="1">
      <c r="G773" s="69"/>
      <c r="K773" s="75"/>
      <c r="L773" s="75"/>
      <c r="M773" s="75"/>
      <c r="O773" s="75"/>
    </row>
    <row r="774" ht="15.75" customHeight="1">
      <c r="G774" s="69"/>
      <c r="K774" s="75"/>
      <c r="L774" s="75"/>
      <c r="M774" s="75"/>
      <c r="O774" s="75"/>
    </row>
    <row r="775" ht="15.75" customHeight="1">
      <c r="G775" s="69"/>
      <c r="K775" s="75"/>
      <c r="L775" s="75"/>
      <c r="M775" s="75"/>
      <c r="O775" s="75"/>
    </row>
    <row r="776" ht="15.75" customHeight="1">
      <c r="G776" s="69"/>
      <c r="K776" s="75"/>
      <c r="L776" s="75"/>
      <c r="M776" s="75"/>
      <c r="O776" s="75"/>
    </row>
    <row r="777" ht="15.75" customHeight="1">
      <c r="G777" s="69"/>
      <c r="K777" s="75"/>
      <c r="L777" s="75"/>
      <c r="M777" s="75"/>
      <c r="O777" s="75"/>
    </row>
    <row r="778" ht="15.75" customHeight="1">
      <c r="G778" s="69"/>
      <c r="K778" s="75"/>
      <c r="L778" s="75"/>
      <c r="M778" s="75"/>
      <c r="O778" s="75"/>
    </row>
    <row r="779" ht="15.75" customHeight="1">
      <c r="G779" s="69"/>
      <c r="K779" s="75"/>
      <c r="L779" s="75"/>
      <c r="M779" s="75"/>
      <c r="O779" s="75"/>
    </row>
    <row r="780" ht="15.75" customHeight="1">
      <c r="G780" s="69"/>
      <c r="K780" s="75"/>
      <c r="L780" s="75"/>
      <c r="M780" s="75"/>
      <c r="O780" s="75"/>
    </row>
    <row r="781" ht="15.75" customHeight="1">
      <c r="G781" s="69"/>
      <c r="K781" s="75"/>
      <c r="L781" s="75"/>
      <c r="M781" s="75"/>
      <c r="O781" s="75"/>
    </row>
    <row r="782" ht="15.75" customHeight="1">
      <c r="G782" s="69"/>
      <c r="K782" s="75"/>
      <c r="L782" s="75"/>
      <c r="M782" s="75"/>
      <c r="O782" s="75"/>
    </row>
    <row r="783" ht="15.75" customHeight="1">
      <c r="G783" s="69"/>
      <c r="K783" s="75"/>
      <c r="L783" s="75"/>
      <c r="M783" s="75"/>
      <c r="O783" s="75"/>
    </row>
    <row r="784" ht="15.75" customHeight="1">
      <c r="G784" s="69"/>
      <c r="K784" s="75"/>
      <c r="L784" s="75"/>
      <c r="M784" s="75"/>
      <c r="O784" s="75"/>
    </row>
    <row r="785" ht="15.75" customHeight="1">
      <c r="G785" s="69"/>
      <c r="K785" s="75"/>
      <c r="L785" s="75"/>
      <c r="M785" s="75"/>
      <c r="O785" s="75"/>
    </row>
    <row r="786" ht="15.75" customHeight="1">
      <c r="G786" s="69"/>
      <c r="K786" s="75"/>
      <c r="L786" s="75"/>
      <c r="M786" s="75"/>
      <c r="O786" s="75"/>
    </row>
    <row r="787" ht="15.75" customHeight="1">
      <c r="G787" s="69"/>
      <c r="K787" s="75"/>
      <c r="L787" s="75"/>
      <c r="M787" s="75"/>
      <c r="O787" s="75"/>
    </row>
    <row r="788" ht="15.75" customHeight="1">
      <c r="G788" s="69"/>
      <c r="K788" s="75"/>
      <c r="L788" s="75"/>
      <c r="M788" s="75"/>
      <c r="O788" s="75"/>
    </row>
    <row r="789" ht="15.75" customHeight="1">
      <c r="G789" s="69"/>
      <c r="K789" s="75"/>
      <c r="L789" s="75"/>
      <c r="M789" s="75"/>
      <c r="O789" s="75"/>
    </row>
    <row r="790" ht="15.75" customHeight="1">
      <c r="G790" s="69"/>
      <c r="K790" s="75"/>
      <c r="L790" s="75"/>
      <c r="M790" s="75"/>
      <c r="O790" s="75"/>
    </row>
    <row r="791" ht="15.75" customHeight="1">
      <c r="G791" s="69"/>
      <c r="K791" s="75"/>
      <c r="L791" s="75"/>
      <c r="M791" s="75"/>
      <c r="O791" s="75"/>
    </row>
    <row r="792" ht="15.75" customHeight="1">
      <c r="G792" s="69"/>
      <c r="K792" s="75"/>
      <c r="L792" s="75"/>
      <c r="M792" s="75"/>
      <c r="O792" s="75"/>
    </row>
    <row r="793" ht="15.75" customHeight="1">
      <c r="G793" s="69"/>
      <c r="K793" s="75"/>
      <c r="L793" s="75"/>
      <c r="M793" s="75"/>
      <c r="O793" s="75"/>
    </row>
    <row r="794" ht="15.75" customHeight="1">
      <c r="G794" s="69"/>
      <c r="K794" s="75"/>
      <c r="L794" s="75"/>
      <c r="M794" s="75"/>
      <c r="O794" s="75"/>
    </row>
    <row r="795" ht="15.75" customHeight="1">
      <c r="G795" s="69"/>
      <c r="K795" s="75"/>
      <c r="L795" s="75"/>
      <c r="M795" s="75"/>
      <c r="O795" s="75"/>
    </row>
    <row r="796" ht="15.75" customHeight="1">
      <c r="G796" s="69"/>
      <c r="K796" s="75"/>
      <c r="L796" s="75"/>
      <c r="M796" s="75"/>
      <c r="O796" s="75"/>
    </row>
    <row r="797" ht="15.75" customHeight="1">
      <c r="G797" s="69"/>
      <c r="K797" s="75"/>
      <c r="L797" s="75"/>
      <c r="M797" s="75"/>
      <c r="O797" s="75"/>
    </row>
    <row r="798" ht="15.75" customHeight="1">
      <c r="G798" s="69"/>
      <c r="K798" s="75"/>
      <c r="L798" s="75"/>
      <c r="M798" s="75"/>
      <c r="O798" s="75"/>
    </row>
    <row r="799" ht="15.75" customHeight="1">
      <c r="G799" s="69"/>
      <c r="K799" s="75"/>
      <c r="L799" s="75"/>
      <c r="M799" s="75"/>
      <c r="O799" s="75"/>
    </row>
    <row r="800" ht="15.75" customHeight="1">
      <c r="G800" s="69"/>
      <c r="K800" s="75"/>
      <c r="L800" s="75"/>
      <c r="M800" s="75"/>
      <c r="O800" s="75"/>
    </row>
    <row r="801" ht="15.75" customHeight="1">
      <c r="G801" s="69"/>
      <c r="K801" s="75"/>
      <c r="L801" s="75"/>
      <c r="M801" s="75"/>
      <c r="O801" s="75"/>
    </row>
    <row r="802" ht="15.75" customHeight="1">
      <c r="G802" s="69"/>
      <c r="K802" s="75"/>
      <c r="L802" s="75"/>
      <c r="M802" s="75"/>
      <c r="O802" s="75"/>
    </row>
    <row r="803" ht="15.75" customHeight="1">
      <c r="G803" s="69"/>
      <c r="K803" s="75"/>
      <c r="L803" s="75"/>
      <c r="M803" s="75"/>
      <c r="O803" s="75"/>
    </row>
    <row r="804" ht="15.75" customHeight="1">
      <c r="G804" s="69"/>
      <c r="K804" s="75"/>
      <c r="L804" s="75"/>
      <c r="M804" s="75"/>
      <c r="O804" s="75"/>
    </row>
    <row r="805" ht="15.75" customHeight="1">
      <c r="G805" s="69"/>
      <c r="K805" s="75"/>
      <c r="L805" s="75"/>
      <c r="M805" s="75"/>
      <c r="O805" s="75"/>
    </row>
    <row r="806" ht="15.75" customHeight="1">
      <c r="G806" s="69"/>
      <c r="K806" s="75"/>
      <c r="L806" s="75"/>
      <c r="M806" s="75"/>
      <c r="O806" s="75"/>
    </row>
    <row r="807" ht="15.75" customHeight="1">
      <c r="G807" s="69"/>
      <c r="K807" s="75"/>
      <c r="L807" s="75"/>
      <c r="M807" s="75"/>
      <c r="O807" s="75"/>
    </row>
    <row r="808" ht="15.75" customHeight="1">
      <c r="G808" s="69"/>
      <c r="K808" s="75"/>
      <c r="L808" s="75"/>
      <c r="M808" s="75"/>
      <c r="O808" s="75"/>
    </row>
    <row r="809" ht="15.75" customHeight="1">
      <c r="G809" s="69"/>
      <c r="K809" s="75"/>
      <c r="L809" s="75"/>
      <c r="M809" s="75"/>
      <c r="O809" s="75"/>
    </row>
    <row r="810" ht="15.75" customHeight="1">
      <c r="G810" s="69"/>
      <c r="K810" s="75"/>
      <c r="L810" s="75"/>
      <c r="M810" s="75"/>
      <c r="O810" s="75"/>
    </row>
    <row r="811" ht="15.75" customHeight="1">
      <c r="G811" s="69"/>
      <c r="K811" s="75"/>
      <c r="L811" s="75"/>
      <c r="M811" s="75"/>
      <c r="O811" s="75"/>
    </row>
    <row r="812" ht="15.75" customHeight="1">
      <c r="G812" s="69"/>
      <c r="K812" s="75"/>
      <c r="L812" s="75"/>
      <c r="M812" s="75"/>
      <c r="O812" s="75"/>
    </row>
    <row r="813" ht="15.75" customHeight="1">
      <c r="G813" s="69"/>
      <c r="K813" s="75"/>
      <c r="L813" s="75"/>
      <c r="M813" s="75"/>
      <c r="O813" s="75"/>
    </row>
    <row r="814" ht="15.75" customHeight="1">
      <c r="G814" s="69"/>
      <c r="K814" s="75"/>
      <c r="L814" s="75"/>
      <c r="M814" s="75"/>
      <c r="O814" s="75"/>
    </row>
    <row r="815" ht="15.75" customHeight="1">
      <c r="G815" s="69"/>
      <c r="K815" s="75"/>
      <c r="L815" s="75"/>
      <c r="M815" s="75"/>
      <c r="O815" s="75"/>
    </row>
    <row r="816" ht="15.75" customHeight="1">
      <c r="G816" s="69"/>
      <c r="K816" s="75"/>
      <c r="L816" s="75"/>
      <c r="M816" s="75"/>
      <c r="O816" s="75"/>
    </row>
    <row r="817" ht="15.75" customHeight="1">
      <c r="G817" s="69"/>
      <c r="K817" s="75"/>
      <c r="L817" s="75"/>
      <c r="M817" s="75"/>
      <c r="O817" s="75"/>
    </row>
    <row r="818" ht="15.75" customHeight="1">
      <c r="G818" s="69"/>
      <c r="K818" s="75"/>
      <c r="L818" s="75"/>
      <c r="M818" s="75"/>
      <c r="O818" s="75"/>
    </row>
    <row r="819" ht="15.75" customHeight="1">
      <c r="G819" s="69"/>
      <c r="K819" s="75"/>
      <c r="L819" s="75"/>
      <c r="M819" s="75"/>
      <c r="O819" s="75"/>
    </row>
    <row r="820" ht="15.75" customHeight="1">
      <c r="G820" s="69"/>
      <c r="K820" s="75"/>
      <c r="L820" s="75"/>
      <c r="M820" s="75"/>
      <c r="O820" s="75"/>
    </row>
    <row r="821" ht="15.75" customHeight="1">
      <c r="G821" s="69"/>
      <c r="K821" s="75"/>
      <c r="L821" s="75"/>
      <c r="M821" s="75"/>
      <c r="O821" s="75"/>
    </row>
    <row r="822" ht="15.75" customHeight="1">
      <c r="G822" s="69"/>
      <c r="K822" s="75"/>
      <c r="L822" s="75"/>
      <c r="M822" s="75"/>
      <c r="O822" s="75"/>
    </row>
    <row r="823" ht="15.75" customHeight="1">
      <c r="G823" s="69"/>
      <c r="K823" s="75"/>
      <c r="L823" s="75"/>
      <c r="M823" s="75"/>
      <c r="O823" s="75"/>
    </row>
    <row r="824" ht="15.75" customHeight="1">
      <c r="G824" s="69"/>
      <c r="K824" s="75"/>
      <c r="L824" s="75"/>
      <c r="M824" s="75"/>
      <c r="O824" s="75"/>
    </row>
    <row r="825" ht="15.75" customHeight="1">
      <c r="G825" s="69"/>
      <c r="K825" s="75"/>
      <c r="L825" s="75"/>
      <c r="M825" s="75"/>
      <c r="O825" s="75"/>
    </row>
    <row r="826" ht="15.75" customHeight="1">
      <c r="G826" s="69"/>
      <c r="K826" s="75"/>
      <c r="L826" s="75"/>
      <c r="M826" s="75"/>
      <c r="O826" s="75"/>
    </row>
    <row r="827" ht="15.75" customHeight="1">
      <c r="G827" s="69"/>
      <c r="K827" s="75"/>
      <c r="L827" s="75"/>
      <c r="M827" s="75"/>
      <c r="O827" s="75"/>
    </row>
    <row r="828" ht="15.75" customHeight="1">
      <c r="G828" s="69"/>
      <c r="K828" s="75"/>
      <c r="L828" s="75"/>
      <c r="M828" s="75"/>
      <c r="O828" s="75"/>
    </row>
    <row r="829" ht="15.75" customHeight="1">
      <c r="G829" s="69"/>
      <c r="K829" s="75"/>
      <c r="L829" s="75"/>
      <c r="M829" s="75"/>
      <c r="O829" s="75"/>
    </row>
    <row r="830" ht="15.75" customHeight="1">
      <c r="G830" s="69"/>
      <c r="K830" s="75"/>
      <c r="L830" s="75"/>
      <c r="M830" s="75"/>
      <c r="O830" s="75"/>
    </row>
    <row r="831" ht="15.75" customHeight="1">
      <c r="G831" s="69"/>
      <c r="K831" s="75"/>
      <c r="L831" s="75"/>
      <c r="M831" s="75"/>
      <c r="O831" s="75"/>
    </row>
    <row r="832" ht="15.75" customHeight="1">
      <c r="G832" s="69"/>
      <c r="K832" s="75"/>
      <c r="L832" s="75"/>
      <c r="M832" s="75"/>
      <c r="O832" s="75"/>
    </row>
    <row r="833" ht="15.75" customHeight="1">
      <c r="G833" s="69"/>
      <c r="K833" s="75"/>
      <c r="L833" s="75"/>
      <c r="M833" s="75"/>
      <c r="O833" s="75"/>
    </row>
    <row r="834" ht="15.75" customHeight="1">
      <c r="G834" s="69"/>
      <c r="K834" s="75"/>
      <c r="L834" s="75"/>
      <c r="M834" s="75"/>
      <c r="O834" s="75"/>
    </row>
    <row r="835" ht="15.75" customHeight="1">
      <c r="G835" s="69"/>
      <c r="K835" s="75"/>
      <c r="L835" s="75"/>
      <c r="M835" s="75"/>
      <c r="O835" s="75"/>
    </row>
    <row r="836" ht="15.75" customHeight="1">
      <c r="G836" s="69"/>
      <c r="K836" s="75"/>
      <c r="L836" s="75"/>
      <c r="M836" s="75"/>
      <c r="O836" s="75"/>
    </row>
    <row r="837" ht="15.75" customHeight="1">
      <c r="G837" s="69"/>
      <c r="K837" s="75"/>
      <c r="L837" s="75"/>
      <c r="M837" s="75"/>
      <c r="O837" s="75"/>
    </row>
    <row r="838" ht="15.75" customHeight="1">
      <c r="G838" s="69"/>
      <c r="K838" s="75"/>
      <c r="L838" s="75"/>
      <c r="M838" s="75"/>
      <c r="O838" s="75"/>
    </row>
    <row r="839" ht="15.75" customHeight="1">
      <c r="G839" s="69"/>
      <c r="K839" s="75"/>
      <c r="L839" s="75"/>
      <c r="M839" s="75"/>
      <c r="O839" s="75"/>
    </row>
    <row r="840" ht="15.75" customHeight="1">
      <c r="G840" s="69"/>
      <c r="K840" s="75"/>
      <c r="L840" s="75"/>
      <c r="M840" s="75"/>
      <c r="O840" s="75"/>
    </row>
    <row r="841" ht="15.75" customHeight="1">
      <c r="G841" s="69"/>
      <c r="K841" s="75"/>
      <c r="L841" s="75"/>
      <c r="M841" s="75"/>
      <c r="O841" s="75"/>
    </row>
    <row r="842" ht="15.75" customHeight="1">
      <c r="G842" s="69"/>
      <c r="K842" s="75"/>
      <c r="L842" s="75"/>
      <c r="M842" s="75"/>
      <c r="O842" s="75"/>
    </row>
    <row r="843" ht="15.75" customHeight="1">
      <c r="G843" s="69"/>
      <c r="K843" s="75"/>
      <c r="L843" s="75"/>
      <c r="M843" s="75"/>
      <c r="O843" s="75"/>
    </row>
    <row r="844" ht="15.75" customHeight="1">
      <c r="G844" s="69"/>
      <c r="K844" s="75"/>
      <c r="L844" s="75"/>
      <c r="M844" s="75"/>
      <c r="O844" s="75"/>
    </row>
    <row r="845" ht="15.75" customHeight="1">
      <c r="G845" s="69"/>
      <c r="K845" s="75"/>
      <c r="L845" s="75"/>
      <c r="M845" s="75"/>
      <c r="O845" s="75"/>
    </row>
    <row r="846" ht="15.75" customHeight="1">
      <c r="G846" s="69"/>
      <c r="K846" s="75"/>
      <c r="L846" s="75"/>
      <c r="M846" s="75"/>
      <c r="O846" s="75"/>
    </row>
    <row r="847" ht="15.75" customHeight="1">
      <c r="G847" s="69"/>
      <c r="K847" s="75"/>
      <c r="L847" s="75"/>
      <c r="M847" s="75"/>
      <c r="O847" s="75"/>
    </row>
    <row r="848" ht="15.75" customHeight="1">
      <c r="G848" s="69"/>
      <c r="K848" s="75"/>
      <c r="L848" s="75"/>
      <c r="M848" s="75"/>
      <c r="O848" s="75"/>
    </row>
    <row r="849" ht="15.75" customHeight="1">
      <c r="G849" s="69"/>
      <c r="K849" s="75"/>
      <c r="L849" s="75"/>
      <c r="M849" s="75"/>
      <c r="O849" s="75"/>
    </row>
    <row r="850" ht="15.75" customHeight="1">
      <c r="G850" s="69"/>
      <c r="K850" s="75"/>
      <c r="L850" s="75"/>
      <c r="M850" s="75"/>
      <c r="O850" s="75"/>
    </row>
    <row r="851" ht="15.75" customHeight="1">
      <c r="G851" s="69"/>
      <c r="K851" s="75"/>
      <c r="L851" s="75"/>
      <c r="M851" s="75"/>
      <c r="O851" s="75"/>
    </row>
    <row r="852" ht="15.75" customHeight="1">
      <c r="G852" s="69"/>
      <c r="K852" s="75"/>
      <c r="L852" s="75"/>
      <c r="M852" s="75"/>
      <c r="O852" s="75"/>
    </row>
    <row r="853" ht="15.75" customHeight="1">
      <c r="G853" s="69"/>
      <c r="K853" s="75"/>
      <c r="L853" s="75"/>
      <c r="M853" s="75"/>
      <c r="O853" s="75"/>
    </row>
    <row r="854" ht="15.75" customHeight="1">
      <c r="G854" s="69"/>
      <c r="K854" s="75"/>
      <c r="L854" s="75"/>
      <c r="M854" s="75"/>
      <c r="O854" s="75"/>
    </row>
    <row r="855" ht="15.75" customHeight="1">
      <c r="G855" s="69"/>
      <c r="K855" s="75"/>
      <c r="L855" s="75"/>
      <c r="M855" s="75"/>
      <c r="O855" s="75"/>
    </row>
    <row r="856" ht="15.75" customHeight="1">
      <c r="G856" s="69"/>
      <c r="K856" s="75"/>
      <c r="L856" s="75"/>
      <c r="M856" s="75"/>
      <c r="O856" s="75"/>
    </row>
    <row r="857" ht="15.75" customHeight="1">
      <c r="G857" s="69"/>
      <c r="K857" s="75"/>
      <c r="L857" s="75"/>
      <c r="M857" s="75"/>
      <c r="O857" s="75"/>
    </row>
    <row r="858" ht="15.75" customHeight="1">
      <c r="G858" s="69"/>
      <c r="K858" s="75"/>
      <c r="L858" s="75"/>
      <c r="M858" s="75"/>
      <c r="O858" s="75"/>
    </row>
    <row r="859" ht="15.75" customHeight="1">
      <c r="G859" s="69"/>
      <c r="K859" s="75"/>
      <c r="L859" s="75"/>
      <c r="M859" s="75"/>
      <c r="O859" s="75"/>
    </row>
    <row r="860" ht="15.75" customHeight="1">
      <c r="G860" s="69"/>
      <c r="K860" s="75"/>
      <c r="L860" s="75"/>
      <c r="M860" s="75"/>
      <c r="O860" s="75"/>
    </row>
    <row r="861" ht="15.75" customHeight="1">
      <c r="G861" s="69"/>
      <c r="K861" s="75"/>
      <c r="L861" s="75"/>
      <c r="M861" s="75"/>
      <c r="O861" s="75"/>
    </row>
    <row r="862" ht="15.75" customHeight="1">
      <c r="G862" s="69"/>
      <c r="K862" s="75"/>
      <c r="L862" s="75"/>
      <c r="M862" s="75"/>
      <c r="O862" s="75"/>
    </row>
    <row r="863" ht="15.75" customHeight="1">
      <c r="G863" s="69"/>
      <c r="K863" s="75"/>
      <c r="L863" s="75"/>
      <c r="M863" s="75"/>
      <c r="O863" s="75"/>
    </row>
    <row r="864" ht="15.75" customHeight="1">
      <c r="G864" s="69"/>
      <c r="K864" s="75"/>
      <c r="L864" s="75"/>
      <c r="M864" s="75"/>
      <c r="O864" s="75"/>
    </row>
    <row r="865" ht="15.75" customHeight="1">
      <c r="G865" s="69"/>
      <c r="K865" s="75"/>
      <c r="L865" s="75"/>
      <c r="M865" s="75"/>
      <c r="O865" s="75"/>
    </row>
    <row r="866" ht="15.75" customHeight="1">
      <c r="G866" s="69"/>
      <c r="K866" s="75"/>
      <c r="L866" s="75"/>
      <c r="M866" s="75"/>
      <c r="O866" s="75"/>
    </row>
    <row r="867" ht="15.75" customHeight="1">
      <c r="G867" s="69"/>
      <c r="K867" s="75"/>
      <c r="L867" s="75"/>
      <c r="M867" s="75"/>
      <c r="O867" s="75"/>
    </row>
    <row r="868" ht="15.75" customHeight="1">
      <c r="G868" s="69"/>
      <c r="K868" s="75"/>
      <c r="L868" s="75"/>
      <c r="M868" s="75"/>
      <c r="O868" s="75"/>
    </row>
    <row r="869" ht="15.75" customHeight="1">
      <c r="G869" s="69"/>
      <c r="K869" s="75"/>
      <c r="L869" s="75"/>
      <c r="M869" s="75"/>
      <c r="O869" s="75"/>
    </row>
    <row r="870" ht="15.75" customHeight="1">
      <c r="G870" s="69"/>
      <c r="K870" s="75"/>
      <c r="L870" s="75"/>
      <c r="M870" s="75"/>
      <c r="O870" s="75"/>
    </row>
    <row r="871" ht="15.75" customHeight="1">
      <c r="G871" s="69"/>
      <c r="K871" s="75"/>
      <c r="L871" s="75"/>
      <c r="M871" s="75"/>
      <c r="O871" s="75"/>
    </row>
    <row r="872" ht="15.75" customHeight="1">
      <c r="G872" s="69"/>
      <c r="K872" s="75"/>
      <c r="L872" s="75"/>
      <c r="M872" s="75"/>
      <c r="O872" s="75"/>
    </row>
    <row r="873" ht="15.75" customHeight="1">
      <c r="G873" s="69"/>
      <c r="K873" s="75"/>
      <c r="L873" s="75"/>
      <c r="M873" s="75"/>
      <c r="O873" s="75"/>
    </row>
    <row r="874" ht="15.75" customHeight="1">
      <c r="G874" s="69"/>
      <c r="K874" s="75"/>
      <c r="L874" s="75"/>
      <c r="M874" s="75"/>
      <c r="O874" s="75"/>
    </row>
    <row r="875" ht="15.75" customHeight="1">
      <c r="G875" s="69"/>
      <c r="K875" s="75"/>
      <c r="L875" s="75"/>
      <c r="M875" s="75"/>
      <c r="O875" s="75"/>
    </row>
    <row r="876" ht="15.75" customHeight="1">
      <c r="G876" s="69"/>
      <c r="K876" s="75"/>
      <c r="L876" s="75"/>
      <c r="M876" s="75"/>
      <c r="O876" s="75"/>
    </row>
    <row r="877" ht="15.75" customHeight="1">
      <c r="G877" s="69"/>
      <c r="K877" s="75"/>
      <c r="L877" s="75"/>
      <c r="M877" s="75"/>
      <c r="O877" s="75"/>
    </row>
    <row r="878" ht="15.75" customHeight="1">
      <c r="G878" s="69"/>
      <c r="K878" s="75"/>
      <c r="L878" s="75"/>
      <c r="M878" s="75"/>
      <c r="O878" s="75"/>
    </row>
    <row r="879" ht="15.75" customHeight="1">
      <c r="G879" s="69"/>
      <c r="K879" s="75"/>
      <c r="L879" s="75"/>
      <c r="M879" s="75"/>
      <c r="O879" s="75"/>
    </row>
    <row r="880" ht="15.75" customHeight="1">
      <c r="G880" s="69"/>
      <c r="K880" s="75"/>
      <c r="L880" s="75"/>
      <c r="M880" s="75"/>
      <c r="O880" s="75"/>
    </row>
    <row r="881" ht="15.75" customHeight="1">
      <c r="G881" s="69"/>
      <c r="K881" s="75"/>
      <c r="L881" s="75"/>
      <c r="M881" s="75"/>
      <c r="O881" s="75"/>
    </row>
    <row r="882" ht="15.75" customHeight="1">
      <c r="G882" s="69"/>
      <c r="K882" s="75"/>
      <c r="L882" s="75"/>
      <c r="M882" s="75"/>
      <c r="O882" s="75"/>
    </row>
    <row r="883" ht="15.75" customHeight="1">
      <c r="G883" s="69"/>
      <c r="K883" s="75"/>
      <c r="L883" s="75"/>
      <c r="M883" s="75"/>
      <c r="O883" s="75"/>
    </row>
    <row r="884" ht="15.75" customHeight="1">
      <c r="G884" s="69"/>
      <c r="K884" s="75"/>
      <c r="L884" s="75"/>
      <c r="M884" s="75"/>
      <c r="O884" s="75"/>
    </row>
    <row r="885" ht="15.75" customHeight="1">
      <c r="G885" s="69"/>
      <c r="K885" s="75"/>
      <c r="L885" s="75"/>
      <c r="M885" s="75"/>
      <c r="O885" s="75"/>
    </row>
    <row r="886" ht="15.75" customHeight="1">
      <c r="G886" s="69"/>
      <c r="K886" s="75"/>
      <c r="L886" s="75"/>
      <c r="M886" s="75"/>
      <c r="O886" s="75"/>
    </row>
    <row r="887" ht="15.75" customHeight="1">
      <c r="G887" s="69"/>
      <c r="K887" s="75"/>
      <c r="L887" s="75"/>
      <c r="M887" s="75"/>
      <c r="O887" s="75"/>
    </row>
    <row r="888" ht="15.75" customHeight="1">
      <c r="G888" s="69"/>
      <c r="K888" s="75"/>
      <c r="L888" s="75"/>
      <c r="M888" s="75"/>
      <c r="O888" s="75"/>
    </row>
    <row r="889" ht="15.75" customHeight="1">
      <c r="G889" s="69"/>
      <c r="K889" s="75"/>
      <c r="L889" s="75"/>
      <c r="M889" s="75"/>
      <c r="O889" s="75"/>
    </row>
    <row r="890" ht="15.75" customHeight="1">
      <c r="G890" s="69"/>
      <c r="K890" s="75"/>
      <c r="L890" s="75"/>
      <c r="M890" s="75"/>
      <c r="O890" s="75"/>
    </row>
    <row r="891" ht="15.75" customHeight="1">
      <c r="G891" s="69"/>
      <c r="K891" s="75"/>
      <c r="L891" s="75"/>
      <c r="M891" s="75"/>
      <c r="O891" s="75"/>
    </row>
    <row r="892" ht="15.75" customHeight="1">
      <c r="G892" s="69"/>
      <c r="K892" s="75"/>
      <c r="L892" s="75"/>
      <c r="M892" s="75"/>
      <c r="O892" s="75"/>
    </row>
    <row r="893" ht="15.75" customHeight="1">
      <c r="G893" s="69"/>
      <c r="K893" s="75"/>
      <c r="L893" s="75"/>
      <c r="M893" s="75"/>
      <c r="O893" s="75"/>
    </row>
    <row r="894" ht="15.75" customHeight="1">
      <c r="G894" s="69"/>
      <c r="K894" s="75"/>
      <c r="L894" s="75"/>
      <c r="M894" s="75"/>
      <c r="O894" s="75"/>
    </row>
    <row r="895" ht="15.75" customHeight="1">
      <c r="G895" s="69"/>
      <c r="K895" s="75"/>
      <c r="L895" s="75"/>
      <c r="M895" s="75"/>
      <c r="O895" s="75"/>
    </row>
    <row r="896" ht="15.75" customHeight="1">
      <c r="G896" s="69"/>
      <c r="K896" s="75"/>
      <c r="L896" s="75"/>
      <c r="M896" s="75"/>
      <c r="O896" s="75"/>
    </row>
    <row r="897" ht="15.75" customHeight="1">
      <c r="G897" s="69"/>
      <c r="K897" s="75"/>
      <c r="L897" s="75"/>
      <c r="M897" s="75"/>
      <c r="O897" s="75"/>
    </row>
    <row r="898" ht="15.75" customHeight="1">
      <c r="G898" s="69"/>
      <c r="K898" s="75"/>
      <c r="L898" s="75"/>
      <c r="M898" s="75"/>
      <c r="O898" s="75"/>
    </row>
    <row r="899" ht="15.75" customHeight="1">
      <c r="G899" s="69"/>
      <c r="K899" s="75"/>
      <c r="L899" s="75"/>
      <c r="M899" s="75"/>
      <c r="O899" s="75"/>
    </row>
    <row r="900" ht="15.75" customHeight="1">
      <c r="G900" s="69"/>
      <c r="K900" s="75"/>
      <c r="L900" s="75"/>
      <c r="M900" s="75"/>
      <c r="O900" s="75"/>
    </row>
    <row r="901" ht="15.75" customHeight="1">
      <c r="G901" s="69"/>
      <c r="K901" s="75"/>
      <c r="L901" s="75"/>
      <c r="M901" s="75"/>
      <c r="O901" s="75"/>
    </row>
    <row r="902" ht="15.75" customHeight="1">
      <c r="G902" s="69"/>
      <c r="K902" s="75"/>
      <c r="L902" s="75"/>
      <c r="M902" s="75"/>
      <c r="O902" s="75"/>
    </row>
    <row r="903" ht="15.75" customHeight="1">
      <c r="G903" s="69"/>
      <c r="K903" s="75"/>
      <c r="L903" s="75"/>
      <c r="M903" s="75"/>
      <c r="O903" s="75"/>
    </row>
    <row r="904" ht="15.75" customHeight="1">
      <c r="G904" s="69"/>
      <c r="K904" s="75"/>
      <c r="L904" s="75"/>
      <c r="M904" s="75"/>
      <c r="O904" s="75"/>
    </row>
    <row r="905" ht="15.75" customHeight="1">
      <c r="G905" s="69"/>
      <c r="K905" s="75"/>
      <c r="L905" s="75"/>
      <c r="M905" s="75"/>
      <c r="O905" s="75"/>
    </row>
    <row r="906" ht="15.75" customHeight="1">
      <c r="G906" s="69"/>
      <c r="K906" s="75"/>
      <c r="L906" s="75"/>
      <c r="M906" s="75"/>
      <c r="O906" s="75"/>
    </row>
    <row r="907" ht="15.75" customHeight="1">
      <c r="G907" s="69"/>
      <c r="K907" s="75"/>
      <c r="L907" s="75"/>
      <c r="M907" s="75"/>
      <c r="O907" s="75"/>
    </row>
    <row r="908" ht="15.75" customHeight="1">
      <c r="G908" s="69"/>
      <c r="K908" s="75"/>
      <c r="L908" s="75"/>
      <c r="M908" s="75"/>
      <c r="O908" s="75"/>
    </row>
    <row r="909" ht="15.75" customHeight="1">
      <c r="G909" s="69"/>
      <c r="K909" s="75"/>
      <c r="L909" s="75"/>
      <c r="M909" s="75"/>
      <c r="O909" s="75"/>
    </row>
    <row r="910" ht="15.75" customHeight="1">
      <c r="G910" s="69"/>
      <c r="K910" s="75"/>
      <c r="L910" s="75"/>
      <c r="M910" s="75"/>
      <c r="O910" s="75"/>
    </row>
    <row r="911" ht="15.75" customHeight="1">
      <c r="G911" s="69"/>
      <c r="K911" s="75"/>
      <c r="L911" s="75"/>
      <c r="M911" s="75"/>
      <c r="O911" s="75"/>
    </row>
    <row r="912" ht="15.75" customHeight="1">
      <c r="G912" s="69"/>
      <c r="K912" s="75"/>
      <c r="L912" s="75"/>
      <c r="M912" s="75"/>
      <c r="O912" s="75"/>
    </row>
    <row r="913" ht="15.75" customHeight="1">
      <c r="G913" s="69"/>
      <c r="K913" s="75"/>
      <c r="L913" s="75"/>
      <c r="M913" s="75"/>
      <c r="O913" s="75"/>
    </row>
    <row r="914" ht="15.75" customHeight="1">
      <c r="G914" s="69"/>
      <c r="K914" s="75"/>
      <c r="L914" s="75"/>
      <c r="M914" s="75"/>
      <c r="O914" s="75"/>
    </row>
    <row r="915" ht="15.75" customHeight="1">
      <c r="G915" s="69"/>
      <c r="K915" s="75"/>
      <c r="L915" s="75"/>
      <c r="M915" s="75"/>
      <c r="O915" s="75"/>
    </row>
    <row r="916" ht="15.75" customHeight="1">
      <c r="G916" s="69"/>
      <c r="K916" s="75"/>
      <c r="L916" s="75"/>
      <c r="M916" s="75"/>
      <c r="O916" s="75"/>
    </row>
    <row r="917" ht="15.75" customHeight="1">
      <c r="G917" s="69"/>
      <c r="K917" s="75"/>
      <c r="L917" s="75"/>
      <c r="M917" s="75"/>
      <c r="O917" s="75"/>
    </row>
    <row r="918" ht="15.75" customHeight="1">
      <c r="G918" s="69"/>
      <c r="K918" s="75"/>
      <c r="L918" s="75"/>
      <c r="M918" s="75"/>
      <c r="O918" s="75"/>
    </row>
    <row r="919" ht="15.75" customHeight="1">
      <c r="G919" s="69"/>
      <c r="K919" s="75"/>
      <c r="L919" s="75"/>
      <c r="M919" s="75"/>
      <c r="O919" s="75"/>
    </row>
    <row r="920" ht="15.75" customHeight="1">
      <c r="G920" s="69"/>
      <c r="K920" s="75"/>
      <c r="L920" s="75"/>
      <c r="M920" s="75"/>
      <c r="O920" s="75"/>
    </row>
    <row r="921" ht="15.75" customHeight="1">
      <c r="G921" s="69"/>
      <c r="K921" s="75"/>
      <c r="L921" s="75"/>
      <c r="M921" s="75"/>
      <c r="O921" s="75"/>
    </row>
    <row r="922" ht="15.75" customHeight="1">
      <c r="G922" s="69"/>
      <c r="K922" s="75"/>
      <c r="L922" s="75"/>
      <c r="M922" s="75"/>
      <c r="O922" s="75"/>
    </row>
    <row r="923" ht="15.75" customHeight="1">
      <c r="G923" s="69"/>
      <c r="K923" s="75"/>
      <c r="L923" s="75"/>
      <c r="M923" s="75"/>
      <c r="O923" s="75"/>
    </row>
    <row r="924" ht="15.75" customHeight="1">
      <c r="G924" s="69"/>
      <c r="K924" s="75"/>
      <c r="L924" s="75"/>
      <c r="M924" s="75"/>
      <c r="O924" s="75"/>
    </row>
    <row r="925" ht="15.75" customHeight="1">
      <c r="G925" s="69"/>
      <c r="K925" s="75"/>
      <c r="L925" s="75"/>
      <c r="M925" s="75"/>
      <c r="O925" s="75"/>
    </row>
    <row r="926" ht="15.75" customHeight="1">
      <c r="G926" s="69"/>
      <c r="K926" s="75"/>
      <c r="L926" s="75"/>
      <c r="M926" s="75"/>
      <c r="O926" s="75"/>
    </row>
    <row r="927" ht="15.75" customHeight="1">
      <c r="G927" s="69"/>
      <c r="K927" s="75"/>
      <c r="L927" s="75"/>
      <c r="M927" s="75"/>
      <c r="O927" s="75"/>
    </row>
    <row r="928" ht="15.75" customHeight="1">
      <c r="G928" s="69"/>
      <c r="K928" s="75"/>
      <c r="L928" s="75"/>
      <c r="M928" s="75"/>
      <c r="O928" s="75"/>
    </row>
    <row r="929" ht="15.75" customHeight="1">
      <c r="G929" s="69"/>
      <c r="K929" s="75"/>
      <c r="L929" s="75"/>
      <c r="M929" s="75"/>
      <c r="O929" s="75"/>
    </row>
    <row r="930" ht="15.75" customHeight="1">
      <c r="G930" s="69"/>
      <c r="K930" s="75"/>
      <c r="L930" s="75"/>
      <c r="M930" s="75"/>
      <c r="O930" s="75"/>
    </row>
    <row r="931" ht="15.75" customHeight="1">
      <c r="G931" s="69"/>
      <c r="K931" s="75"/>
      <c r="L931" s="75"/>
      <c r="M931" s="75"/>
      <c r="O931" s="75"/>
    </row>
    <row r="932" ht="15.75" customHeight="1">
      <c r="G932" s="69"/>
      <c r="K932" s="75"/>
      <c r="L932" s="75"/>
      <c r="M932" s="75"/>
      <c r="O932" s="75"/>
    </row>
    <row r="933" ht="15.75" customHeight="1">
      <c r="G933" s="69"/>
      <c r="K933" s="75"/>
      <c r="L933" s="75"/>
      <c r="M933" s="75"/>
      <c r="O933" s="75"/>
    </row>
    <row r="934" ht="15.75" customHeight="1">
      <c r="G934" s="69"/>
      <c r="K934" s="75"/>
      <c r="L934" s="75"/>
      <c r="M934" s="75"/>
      <c r="O934" s="75"/>
    </row>
    <row r="935" ht="15.75" customHeight="1">
      <c r="G935" s="69"/>
      <c r="K935" s="75"/>
      <c r="L935" s="75"/>
      <c r="M935" s="75"/>
      <c r="O935" s="75"/>
    </row>
    <row r="936" ht="15.75" customHeight="1">
      <c r="G936" s="69"/>
      <c r="K936" s="75"/>
      <c r="L936" s="75"/>
      <c r="M936" s="75"/>
      <c r="O936" s="75"/>
    </row>
    <row r="937" ht="15.75" customHeight="1">
      <c r="G937" s="69"/>
      <c r="K937" s="75"/>
      <c r="L937" s="75"/>
      <c r="M937" s="75"/>
      <c r="O937" s="75"/>
    </row>
    <row r="938" ht="15.75" customHeight="1">
      <c r="G938" s="69"/>
      <c r="K938" s="75"/>
      <c r="L938" s="75"/>
      <c r="M938" s="75"/>
      <c r="O938" s="75"/>
    </row>
    <row r="939" ht="15.75" customHeight="1">
      <c r="G939" s="69"/>
      <c r="K939" s="75"/>
      <c r="L939" s="75"/>
      <c r="M939" s="75"/>
      <c r="O939" s="75"/>
    </row>
    <row r="940" ht="15.75" customHeight="1">
      <c r="G940" s="69"/>
      <c r="K940" s="75"/>
      <c r="L940" s="75"/>
      <c r="M940" s="75"/>
      <c r="O940" s="75"/>
    </row>
    <row r="941" ht="15.75" customHeight="1">
      <c r="G941" s="69"/>
      <c r="K941" s="75"/>
      <c r="L941" s="75"/>
      <c r="M941" s="75"/>
      <c r="O941" s="75"/>
    </row>
    <row r="942" ht="15.75" customHeight="1">
      <c r="G942" s="69"/>
      <c r="K942" s="75"/>
      <c r="L942" s="75"/>
      <c r="M942" s="75"/>
      <c r="O942" s="75"/>
    </row>
    <row r="943" ht="15.75" customHeight="1">
      <c r="G943" s="69"/>
      <c r="K943" s="75"/>
      <c r="L943" s="75"/>
      <c r="M943" s="75"/>
      <c r="O943" s="75"/>
    </row>
    <row r="944" ht="15.75" customHeight="1">
      <c r="G944" s="69"/>
      <c r="K944" s="75"/>
      <c r="L944" s="75"/>
      <c r="M944" s="75"/>
      <c r="O944" s="75"/>
    </row>
    <row r="945" ht="15.75" customHeight="1">
      <c r="G945" s="69"/>
      <c r="K945" s="75"/>
      <c r="L945" s="75"/>
      <c r="M945" s="75"/>
      <c r="O945" s="75"/>
    </row>
    <row r="946" ht="15.75" customHeight="1">
      <c r="G946" s="69"/>
      <c r="K946" s="75"/>
      <c r="L946" s="75"/>
      <c r="M946" s="75"/>
      <c r="O946" s="75"/>
    </row>
    <row r="947" ht="15.75" customHeight="1">
      <c r="G947" s="69"/>
      <c r="K947" s="75"/>
      <c r="L947" s="75"/>
      <c r="M947" s="75"/>
      <c r="O947" s="75"/>
    </row>
    <row r="948" ht="15.75" customHeight="1">
      <c r="G948" s="69"/>
      <c r="K948" s="75"/>
      <c r="L948" s="75"/>
      <c r="M948" s="75"/>
      <c r="O948" s="75"/>
    </row>
    <row r="949" ht="15.75" customHeight="1">
      <c r="G949" s="69"/>
      <c r="K949" s="75"/>
      <c r="L949" s="75"/>
      <c r="M949" s="75"/>
      <c r="O949" s="75"/>
    </row>
    <row r="950" ht="15.75" customHeight="1">
      <c r="G950" s="69"/>
      <c r="K950" s="75"/>
      <c r="L950" s="75"/>
      <c r="M950" s="75"/>
      <c r="O950" s="75"/>
    </row>
    <row r="951" ht="15.75" customHeight="1">
      <c r="G951" s="69"/>
      <c r="K951" s="75"/>
      <c r="L951" s="75"/>
      <c r="M951" s="75"/>
      <c r="O951" s="75"/>
    </row>
    <row r="952" ht="15.75" customHeight="1">
      <c r="G952" s="69"/>
      <c r="K952" s="75"/>
      <c r="L952" s="75"/>
      <c r="M952" s="75"/>
      <c r="O952" s="75"/>
    </row>
    <row r="953" ht="15.75" customHeight="1">
      <c r="G953" s="69"/>
      <c r="K953" s="75"/>
      <c r="L953" s="75"/>
      <c r="M953" s="75"/>
      <c r="O953" s="75"/>
    </row>
    <row r="954" ht="15.75" customHeight="1">
      <c r="G954" s="69"/>
      <c r="K954" s="75"/>
      <c r="L954" s="75"/>
      <c r="M954" s="75"/>
      <c r="O954" s="75"/>
    </row>
    <row r="955" ht="15.75" customHeight="1">
      <c r="G955" s="69"/>
      <c r="K955" s="75"/>
      <c r="L955" s="75"/>
      <c r="M955" s="75"/>
      <c r="O955" s="75"/>
    </row>
    <row r="956" ht="15.75" customHeight="1">
      <c r="G956" s="69"/>
      <c r="K956" s="75"/>
      <c r="L956" s="75"/>
      <c r="M956" s="75"/>
      <c r="O956" s="75"/>
    </row>
    <row r="957" ht="15.75" customHeight="1">
      <c r="G957" s="69"/>
      <c r="K957" s="75"/>
      <c r="L957" s="75"/>
      <c r="M957" s="75"/>
      <c r="O957" s="75"/>
    </row>
    <row r="958" ht="15.75" customHeight="1">
      <c r="G958" s="69"/>
      <c r="K958" s="75"/>
      <c r="L958" s="75"/>
      <c r="M958" s="75"/>
      <c r="O958" s="75"/>
    </row>
    <row r="959" ht="15.75" customHeight="1">
      <c r="G959" s="69"/>
      <c r="K959" s="75"/>
      <c r="L959" s="75"/>
      <c r="M959" s="75"/>
      <c r="O959" s="75"/>
    </row>
    <row r="960" ht="15.75" customHeight="1">
      <c r="G960" s="69"/>
      <c r="K960" s="75"/>
      <c r="L960" s="75"/>
      <c r="M960" s="75"/>
      <c r="O960" s="75"/>
    </row>
    <row r="961" ht="15.75" customHeight="1">
      <c r="G961" s="69"/>
      <c r="K961" s="75"/>
      <c r="L961" s="75"/>
      <c r="M961" s="75"/>
      <c r="O961" s="75"/>
    </row>
    <row r="962" ht="15.75" customHeight="1">
      <c r="G962" s="69"/>
      <c r="K962" s="75"/>
      <c r="L962" s="75"/>
      <c r="M962" s="75"/>
      <c r="O962" s="75"/>
    </row>
    <row r="963" ht="15.75" customHeight="1">
      <c r="G963" s="69"/>
      <c r="K963" s="75"/>
      <c r="L963" s="75"/>
      <c r="M963" s="75"/>
      <c r="O963" s="75"/>
    </row>
    <row r="964" ht="15.75" customHeight="1">
      <c r="G964" s="69"/>
      <c r="K964" s="75"/>
      <c r="L964" s="75"/>
      <c r="M964" s="75"/>
      <c r="O964" s="75"/>
    </row>
    <row r="965" ht="15.75" customHeight="1">
      <c r="G965" s="69"/>
      <c r="K965" s="75"/>
      <c r="L965" s="75"/>
      <c r="M965" s="75"/>
      <c r="O965" s="75"/>
    </row>
    <row r="966" ht="15.75" customHeight="1">
      <c r="G966" s="69"/>
      <c r="K966" s="75"/>
      <c r="L966" s="75"/>
      <c r="M966" s="75"/>
      <c r="O966" s="75"/>
    </row>
    <row r="967" ht="15.75" customHeight="1">
      <c r="G967" s="69"/>
      <c r="K967" s="75"/>
      <c r="L967" s="75"/>
      <c r="M967" s="75"/>
      <c r="O967" s="75"/>
    </row>
    <row r="968" ht="15.75" customHeight="1">
      <c r="G968" s="69"/>
      <c r="K968" s="75"/>
      <c r="L968" s="75"/>
      <c r="M968" s="75"/>
      <c r="O968" s="75"/>
    </row>
    <row r="969" ht="15.75" customHeight="1">
      <c r="G969" s="69"/>
      <c r="K969" s="75"/>
      <c r="L969" s="75"/>
      <c r="M969" s="75"/>
      <c r="O969" s="75"/>
    </row>
    <row r="970" ht="15.75" customHeight="1">
      <c r="G970" s="69"/>
      <c r="K970" s="75"/>
      <c r="L970" s="75"/>
      <c r="M970" s="75"/>
      <c r="O970" s="75"/>
    </row>
    <row r="971" ht="15.75" customHeight="1">
      <c r="G971" s="69"/>
      <c r="K971" s="75"/>
      <c r="L971" s="75"/>
      <c r="M971" s="75"/>
      <c r="O971" s="75"/>
    </row>
    <row r="972" ht="15.75" customHeight="1">
      <c r="G972" s="69"/>
      <c r="K972" s="75"/>
      <c r="L972" s="75"/>
      <c r="M972" s="75"/>
      <c r="O972" s="75"/>
    </row>
    <row r="973" ht="15.75" customHeight="1">
      <c r="G973" s="69"/>
      <c r="K973" s="75"/>
      <c r="L973" s="75"/>
      <c r="M973" s="75"/>
      <c r="O973" s="75"/>
    </row>
    <row r="974" ht="15.75" customHeight="1">
      <c r="G974" s="69"/>
      <c r="K974" s="75"/>
      <c r="L974" s="75"/>
      <c r="M974" s="75"/>
      <c r="O974" s="75"/>
    </row>
    <row r="975" ht="15.75" customHeight="1">
      <c r="G975" s="69"/>
      <c r="K975" s="75"/>
      <c r="L975" s="75"/>
      <c r="M975" s="75"/>
      <c r="O975" s="75"/>
    </row>
    <row r="976" ht="15.75" customHeight="1">
      <c r="G976" s="69"/>
      <c r="K976" s="75"/>
      <c r="L976" s="75"/>
      <c r="M976" s="75"/>
      <c r="O976" s="75"/>
    </row>
    <row r="977" ht="15.75" customHeight="1">
      <c r="G977" s="69"/>
      <c r="K977" s="75"/>
      <c r="L977" s="75"/>
      <c r="M977" s="75"/>
      <c r="O977" s="75"/>
    </row>
    <row r="978" ht="15.75" customHeight="1">
      <c r="G978" s="69"/>
      <c r="K978" s="75"/>
      <c r="L978" s="75"/>
      <c r="M978" s="75"/>
      <c r="O978" s="75"/>
    </row>
    <row r="979" ht="15.75" customHeight="1">
      <c r="G979" s="69"/>
      <c r="K979" s="75"/>
      <c r="L979" s="75"/>
      <c r="M979" s="75"/>
      <c r="O979" s="75"/>
    </row>
    <row r="980" ht="15.75" customHeight="1">
      <c r="G980" s="69"/>
      <c r="K980" s="75"/>
      <c r="L980" s="75"/>
      <c r="M980" s="75"/>
      <c r="O980" s="75"/>
    </row>
    <row r="981" ht="15.75" customHeight="1">
      <c r="G981" s="69"/>
      <c r="K981" s="75"/>
      <c r="L981" s="75"/>
      <c r="M981" s="75"/>
      <c r="O981" s="75"/>
    </row>
    <row r="982" ht="15.75" customHeight="1">
      <c r="G982" s="69"/>
      <c r="K982" s="75"/>
      <c r="L982" s="75"/>
      <c r="M982" s="75"/>
      <c r="O982" s="75"/>
    </row>
    <row r="983" ht="15.75" customHeight="1">
      <c r="G983" s="69"/>
      <c r="K983" s="75"/>
      <c r="L983" s="75"/>
      <c r="M983" s="75"/>
      <c r="O983" s="75"/>
    </row>
    <row r="984" ht="15.75" customHeight="1">
      <c r="G984" s="69"/>
      <c r="K984" s="75"/>
      <c r="L984" s="75"/>
      <c r="M984" s="75"/>
      <c r="O984" s="75"/>
    </row>
    <row r="985" ht="15.75" customHeight="1">
      <c r="G985" s="69"/>
      <c r="K985" s="75"/>
      <c r="L985" s="75"/>
      <c r="M985" s="75"/>
      <c r="O985" s="75"/>
    </row>
    <row r="986" ht="15.75" customHeight="1">
      <c r="G986" s="69"/>
      <c r="K986" s="75"/>
      <c r="L986" s="75"/>
      <c r="M986" s="75"/>
      <c r="O986" s="75"/>
    </row>
    <row r="987" ht="15.75" customHeight="1">
      <c r="G987" s="69"/>
      <c r="K987" s="75"/>
      <c r="L987" s="75"/>
      <c r="M987" s="75"/>
      <c r="O987" s="75"/>
    </row>
    <row r="988" ht="15.75" customHeight="1">
      <c r="G988" s="69"/>
      <c r="K988" s="75"/>
      <c r="L988" s="75"/>
      <c r="M988" s="75"/>
      <c r="O988" s="75"/>
    </row>
    <row r="989" ht="15.75" customHeight="1">
      <c r="G989" s="69"/>
      <c r="K989" s="75"/>
      <c r="L989" s="75"/>
      <c r="M989" s="75"/>
      <c r="O989" s="75"/>
    </row>
    <row r="990" ht="15.75" customHeight="1">
      <c r="G990" s="69"/>
      <c r="K990" s="75"/>
      <c r="L990" s="75"/>
      <c r="M990" s="75"/>
      <c r="O990" s="75"/>
    </row>
    <row r="991" ht="15.75" customHeight="1">
      <c r="G991" s="69"/>
      <c r="K991" s="75"/>
      <c r="L991" s="75"/>
      <c r="M991" s="75"/>
      <c r="O991" s="75"/>
    </row>
    <row r="992" ht="15.75" customHeight="1">
      <c r="G992" s="69"/>
      <c r="K992" s="75"/>
      <c r="L992" s="75"/>
      <c r="M992" s="75"/>
      <c r="O992" s="75"/>
    </row>
    <row r="993" ht="15.75" customHeight="1">
      <c r="G993" s="69"/>
      <c r="K993" s="75"/>
      <c r="L993" s="75"/>
      <c r="M993" s="75"/>
      <c r="O993" s="75"/>
    </row>
    <row r="994" ht="15.75" customHeight="1">
      <c r="G994" s="69"/>
      <c r="K994" s="75"/>
      <c r="L994" s="75"/>
      <c r="M994" s="75"/>
      <c r="O994" s="75"/>
    </row>
    <row r="995" ht="15.75" customHeight="1">
      <c r="G995" s="69"/>
      <c r="K995" s="75"/>
      <c r="L995" s="75"/>
      <c r="M995" s="75"/>
      <c r="O995" s="75"/>
    </row>
    <row r="996" ht="15.75" customHeight="1">
      <c r="G996" s="69"/>
      <c r="K996" s="75"/>
      <c r="L996" s="75"/>
      <c r="M996" s="75"/>
      <c r="O996" s="75"/>
    </row>
    <row r="997" ht="15.75" customHeight="1">
      <c r="G997" s="69"/>
      <c r="K997" s="75"/>
      <c r="L997" s="75"/>
      <c r="M997" s="75"/>
      <c r="O997" s="75"/>
    </row>
    <row r="998" ht="15.75" customHeight="1">
      <c r="G998" s="69"/>
      <c r="K998" s="75"/>
      <c r="L998" s="75"/>
      <c r="M998" s="75"/>
      <c r="O998" s="75"/>
    </row>
    <row r="999" ht="15.75" customHeight="1">
      <c r="G999" s="69"/>
      <c r="K999" s="75"/>
      <c r="L999" s="75"/>
      <c r="M999" s="75"/>
      <c r="O999" s="75"/>
    </row>
    <row r="1000" ht="15.75" customHeight="1">
      <c r="G1000" s="69"/>
      <c r="K1000" s="75"/>
      <c r="L1000" s="75"/>
      <c r="M1000" s="75"/>
      <c r="O1000" s="75"/>
    </row>
    <row r="1001" ht="15.75" customHeight="1">
      <c r="G1001" s="69"/>
      <c r="K1001" s="75"/>
      <c r="L1001" s="75"/>
      <c r="M1001" s="75"/>
      <c r="O1001" s="75"/>
    </row>
  </sheetData>
  <mergeCells count="3">
    <mergeCell ref="A1:J1"/>
    <mergeCell ref="A2:J2"/>
    <mergeCell ref="B4:C4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33.0"/>
    <col customWidth="1" hidden="1" min="2" max="2" width="14.22"/>
    <col customWidth="1" hidden="1" min="3" max="3" width="12.44"/>
    <col customWidth="1" min="4" max="4" width="2.0"/>
    <col customWidth="1" hidden="1" min="5" max="5" width="15.78"/>
    <col customWidth="1" hidden="1" min="6" max="6" width="1.78"/>
    <col customWidth="1" hidden="1" min="7" max="7" width="15.78"/>
    <col customWidth="1" hidden="1" min="8" max="8" width="1.78"/>
    <col customWidth="1" hidden="1" min="9" max="9" width="15.0"/>
    <col hidden="1" min="10" max="10" width="11.22"/>
    <col customWidth="1" min="11" max="11" width="14.67"/>
    <col customWidth="1" min="12" max="12" width="8.22"/>
    <col customWidth="1" min="13" max="13" width="14.67"/>
    <col customWidth="1" min="14" max="14" width="8.22"/>
    <col customWidth="1" min="15" max="15" width="14.67"/>
    <col customWidth="1" min="16" max="16" width="11.44"/>
  </cols>
  <sheetData>
    <row r="1" ht="19.5" customHeight="1">
      <c r="A1" s="1" t="s">
        <v>0</v>
      </c>
      <c r="K1" s="3"/>
      <c r="L1" s="3"/>
      <c r="M1" s="3"/>
      <c r="O1" s="3"/>
    </row>
    <row r="2" ht="19.5" customHeight="1">
      <c r="A2" s="118" t="s">
        <v>82</v>
      </c>
      <c r="K2" s="3"/>
      <c r="L2" s="3"/>
      <c r="M2" s="3"/>
      <c r="O2" s="3"/>
    </row>
    <row r="3" ht="19.5" customHeight="1">
      <c r="A3" s="2" t="s">
        <v>72</v>
      </c>
      <c r="E3" s="3"/>
      <c r="F3" s="3"/>
      <c r="G3" s="3"/>
      <c r="H3" s="3"/>
      <c r="K3" s="4"/>
      <c r="L3" s="3"/>
      <c r="M3" s="89"/>
      <c r="O3" s="119"/>
    </row>
    <row r="4" ht="19.5" customHeight="1">
      <c r="B4" s="5" t="s">
        <v>2</v>
      </c>
      <c r="C4" s="6"/>
      <c r="D4" s="7"/>
      <c r="E4" s="8" t="s">
        <v>3</v>
      </c>
      <c r="F4" s="9"/>
      <c r="G4" s="8" t="s">
        <v>4</v>
      </c>
      <c r="H4" s="9"/>
      <c r="I4" s="10" t="s">
        <v>5</v>
      </c>
      <c r="K4" s="90" t="s">
        <v>6</v>
      </c>
      <c r="L4" s="91"/>
      <c r="M4" s="92" t="s">
        <v>73</v>
      </c>
      <c r="O4" s="120" t="s">
        <v>76</v>
      </c>
    </row>
    <row r="5" ht="19.5" customHeight="1">
      <c r="A5" s="12" t="s">
        <v>7</v>
      </c>
      <c r="B5" s="13" t="s">
        <v>8</v>
      </c>
      <c r="C5" s="14" t="s">
        <v>9</v>
      </c>
      <c r="D5" s="15"/>
      <c r="E5" s="16" t="s">
        <v>10</v>
      </c>
      <c r="F5" s="9"/>
      <c r="G5" s="16" t="s">
        <v>10</v>
      </c>
      <c r="H5" s="9"/>
      <c r="I5" s="17" t="s">
        <v>8</v>
      </c>
      <c r="K5" s="121"/>
      <c r="L5" s="94"/>
      <c r="M5" s="95"/>
      <c r="O5" s="122" t="s">
        <v>10</v>
      </c>
    </row>
    <row r="6" ht="19.5" customHeight="1">
      <c r="A6" s="3" t="s">
        <v>11</v>
      </c>
      <c r="B6" s="20">
        <v>50562.0</v>
      </c>
      <c r="C6" s="20">
        <v>53124.0</v>
      </c>
      <c r="D6" s="20"/>
      <c r="E6" s="21">
        <v>54000.0</v>
      </c>
      <c r="F6" s="21"/>
      <c r="G6" s="21">
        <v>54000.0</v>
      </c>
      <c r="H6" s="21"/>
      <c r="I6" s="20">
        <f t="shared" ref="I6:I7" si="1">E6-B6</f>
        <v>3438</v>
      </c>
      <c r="J6" s="20"/>
      <c r="K6" s="22">
        <v>60000.0</v>
      </c>
      <c r="L6" s="21"/>
      <c r="M6" s="84">
        <v>61880.0</v>
      </c>
      <c r="N6" s="20"/>
      <c r="O6" s="113">
        <v>62525.0</v>
      </c>
      <c r="P6" s="20"/>
    </row>
    <row r="7" ht="19.5" customHeight="1">
      <c r="A7" s="3" t="s">
        <v>12</v>
      </c>
      <c r="B7" s="23">
        <f>104215+2808</f>
        <v>107023</v>
      </c>
      <c r="C7" s="23">
        <f>108818+3646</f>
        <v>112464</v>
      </c>
      <c r="D7" s="23"/>
      <c r="E7" s="24">
        <v>116000.0</v>
      </c>
      <c r="F7" s="24"/>
      <c r="G7" s="24">
        <v>116000.0</v>
      </c>
      <c r="H7" s="24"/>
      <c r="I7" s="23">
        <f t="shared" si="1"/>
        <v>8977</v>
      </c>
      <c r="J7" s="20"/>
      <c r="K7" s="25">
        <v>143080.0</v>
      </c>
      <c r="L7" s="24"/>
      <c r="M7" s="96">
        <v>152000.0</v>
      </c>
      <c r="N7" s="20"/>
      <c r="O7" s="123">
        <v>158000.0</v>
      </c>
      <c r="P7" s="20"/>
    </row>
    <row r="8" ht="19.5" customHeight="1">
      <c r="A8" s="97" t="s">
        <v>13</v>
      </c>
      <c r="B8" s="27">
        <f t="shared" ref="B8:C8" si="2">SUM(B6:B7)</f>
        <v>157585</v>
      </c>
      <c r="C8" s="27">
        <f t="shared" si="2"/>
        <v>165588</v>
      </c>
      <c r="D8" s="27"/>
      <c r="E8" s="28">
        <f>SUM(E6:E7)</f>
        <v>170000</v>
      </c>
      <c r="F8" s="28"/>
      <c r="G8" s="28">
        <f>SUM(G6:G7)</f>
        <v>170000</v>
      </c>
      <c r="H8" s="28"/>
      <c r="I8" s="27">
        <f>SUM(I6:I7)</f>
        <v>12415</v>
      </c>
      <c r="J8" s="29">
        <f>I8/B8</f>
        <v>0.07878287908</v>
      </c>
      <c r="K8" s="30">
        <f>SUM(K6:K7)</f>
        <v>203080</v>
      </c>
      <c r="L8" s="28"/>
      <c r="M8" s="98">
        <f>SUM(M6:M7)</f>
        <v>213880</v>
      </c>
      <c r="N8" s="27"/>
      <c r="O8" s="124">
        <f>SUM(O6:O7)</f>
        <v>220525</v>
      </c>
      <c r="P8" s="27"/>
      <c r="Q8" s="31"/>
      <c r="R8" s="31"/>
      <c r="S8" s="31"/>
      <c r="T8" s="31"/>
      <c r="U8" s="31"/>
      <c r="V8" s="31"/>
      <c r="W8" s="31"/>
      <c r="X8" s="31"/>
      <c r="Y8" s="31"/>
      <c r="Z8" s="31"/>
    </row>
    <row r="9" ht="19.5" customHeight="1">
      <c r="A9" s="97"/>
      <c r="B9" s="27"/>
      <c r="C9" s="27"/>
      <c r="D9" s="27"/>
      <c r="E9" s="28"/>
      <c r="F9" s="28"/>
      <c r="G9" s="28"/>
      <c r="H9" s="28"/>
      <c r="I9" s="27"/>
      <c r="J9" s="29"/>
      <c r="K9" s="30"/>
      <c r="L9" s="28"/>
      <c r="M9" s="98"/>
      <c r="N9" s="27"/>
      <c r="O9" s="124"/>
      <c r="P9" s="27"/>
      <c r="Q9" s="31"/>
      <c r="R9" s="31"/>
      <c r="S9" s="31"/>
      <c r="T9" s="31"/>
      <c r="U9" s="31"/>
      <c r="V9" s="31"/>
      <c r="W9" s="31"/>
      <c r="X9" s="31"/>
      <c r="Y9" s="31"/>
      <c r="Z9" s="31"/>
    </row>
    <row r="10" ht="19.5" customHeight="1">
      <c r="A10" s="3" t="s">
        <v>14</v>
      </c>
      <c r="B10" s="20">
        <v>11100.0</v>
      </c>
      <c r="C10" s="20">
        <v>11794.0</v>
      </c>
      <c r="D10" s="20"/>
      <c r="E10" s="21">
        <f>C10*107%</f>
        <v>12619.58</v>
      </c>
      <c r="F10" s="21"/>
      <c r="G10" s="21">
        <f>E10*107%</f>
        <v>13502.9506</v>
      </c>
      <c r="H10" s="21"/>
      <c r="I10" s="20">
        <f t="shared" ref="I10:I15" si="3">E10-B10</f>
        <v>1519.58</v>
      </c>
      <c r="J10" s="20"/>
      <c r="K10" s="22">
        <v>10000.0</v>
      </c>
      <c r="L10" s="21"/>
      <c r="M10" s="84">
        <v>14000.0</v>
      </c>
      <c r="N10" s="20"/>
      <c r="O10" s="113">
        <v>15456.0</v>
      </c>
      <c r="P10" s="125"/>
    </row>
    <row r="11" ht="19.5" customHeight="1">
      <c r="A11" s="3" t="s">
        <v>15</v>
      </c>
      <c r="B11" s="20">
        <v>11300.0</v>
      </c>
      <c r="C11" s="20">
        <v>12657.0</v>
      </c>
      <c r="D11" s="20"/>
      <c r="E11" s="21">
        <f>E8*7.65%</f>
        <v>13005</v>
      </c>
      <c r="F11" s="21"/>
      <c r="G11" s="21">
        <f>G8*7.65%</f>
        <v>13005</v>
      </c>
      <c r="H11" s="21"/>
      <c r="I11" s="20">
        <f t="shared" si="3"/>
        <v>1705</v>
      </c>
      <c r="J11" s="20"/>
      <c r="K11" s="22">
        <f>K8*7.65%</f>
        <v>15535.62</v>
      </c>
      <c r="L11" s="21"/>
      <c r="M11" s="84">
        <v>16500.0</v>
      </c>
      <c r="N11" s="20"/>
      <c r="O11" s="113">
        <v>16500.0</v>
      </c>
      <c r="P11" s="20"/>
    </row>
    <row r="12" ht="19.5" customHeight="1">
      <c r="A12" s="3" t="s">
        <v>16</v>
      </c>
      <c r="B12" s="20">
        <v>17000.0</v>
      </c>
      <c r="C12" s="20">
        <v>14000.0</v>
      </c>
      <c r="D12" s="20"/>
      <c r="E12" s="21">
        <v>17000.0</v>
      </c>
      <c r="F12" s="21"/>
      <c r="G12" s="21">
        <v>17000.0</v>
      </c>
      <c r="H12" s="21"/>
      <c r="I12" s="20">
        <f t="shared" si="3"/>
        <v>0</v>
      </c>
      <c r="J12" s="20"/>
      <c r="K12" s="22">
        <v>17000.0</v>
      </c>
      <c r="L12" s="21"/>
      <c r="M12" s="84">
        <v>15000.0</v>
      </c>
      <c r="N12" s="20"/>
      <c r="O12" s="113">
        <v>15000.0</v>
      </c>
      <c r="P12" s="20"/>
    </row>
    <row r="13" ht="19.5" customHeight="1">
      <c r="A13" s="3" t="s">
        <v>17</v>
      </c>
      <c r="B13" s="20">
        <v>3200.0</v>
      </c>
      <c r="C13" s="20">
        <f>1408+99</f>
        <v>1507</v>
      </c>
      <c r="D13" s="20"/>
      <c r="E13" s="21">
        <v>2000.0</v>
      </c>
      <c r="F13" s="21"/>
      <c r="G13" s="21">
        <v>2000.0</v>
      </c>
      <c r="H13" s="21"/>
      <c r="I13" s="20">
        <f t="shared" si="3"/>
        <v>-1200</v>
      </c>
      <c r="J13" s="20"/>
      <c r="K13" s="22">
        <v>2000.0</v>
      </c>
      <c r="L13" s="21"/>
      <c r="M13" s="84">
        <v>2000.0</v>
      </c>
      <c r="N13" s="20"/>
      <c r="O13" s="113">
        <v>2000.0</v>
      </c>
      <c r="P13" s="20"/>
    </row>
    <row r="14" ht="19.5" customHeight="1">
      <c r="A14" s="3" t="s">
        <v>18</v>
      </c>
      <c r="B14" s="20">
        <v>1000.0</v>
      </c>
      <c r="C14" s="20">
        <v>0.0</v>
      </c>
      <c r="D14" s="20"/>
      <c r="E14" s="21">
        <v>1000.0</v>
      </c>
      <c r="F14" s="21"/>
      <c r="G14" s="21">
        <v>1000.0</v>
      </c>
      <c r="H14" s="21"/>
      <c r="I14" s="20">
        <f t="shared" si="3"/>
        <v>0</v>
      </c>
      <c r="J14" s="20"/>
      <c r="K14" s="22">
        <v>1000.0</v>
      </c>
      <c r="L14" s="21"/>
      <c r="M14" s="84">
        <v>1500.0</v>
      </c>
      <c r="N14" s="20"/>
      <c r="O14" s="113">
        <v>1500.0</v>
      </c>
      <c r="P14" s="20"/>
    </row>
    <row r="15" ht="19.5" customHeight="1">
      <c r="A15" s="3" t="s">
        <v>19</v>
      </c>
      <c r="B15" s="23">
        <v>500.0</v>
      </c>
      <c r="C15" s="23">
        <v>500.0</v>
      </c>
      <c r="D15" s="23"/>
      <c r="E15" s="24">
        <v>600.0</v>
      </c>
      <c r="F15" s="24"/>
      <c r="G15" s="24">
        <v>600.0</v>
      </c>
      <c r="H15" s="24"/>
      <c r="I15" s="23">
        <f t="shared" si="3"/>
        <v>100</v>
      </c>
      <c r="J15" s="20"/>
      <c r="K15" s="25">
        <v>600.0</v>
      </c>
      <c r="L15" s="24"/>
      <c r="M15" s="96">
        <v>600.0</v>
      </c>
      <c r="N15" s="20"/>
      <c r="O15" s="123">
        <v>600.0</v>
      </c>
      <c r="P15" s="20"/>
    </row>
    <row r="16" ht="19.5" customHeight="1">
      <c r="A16" s="97" t="s">
        <v>20</v>
      </c>
      <c r="B16" s="27">
        <f t="shared" ref="B16:C16" si="4">SUM(B10:B15)</f>
        <v>44100</v>
      </c>
      <c r="C16" s="27">
        <f t="shared" si="4"/>
        <v>40458</v>
      </c>
      <c r="D16" s="27"/>
      <c r="E16" s="28">
        <f>SUM(E10:E15)</f>
        <v>46224.58</v>
      </c>
      <c r="F16" s="28"/>
      <c r="G16" s="28">
        <f>SUM(G10:G15)</f>
        <v>47107.9506</v>
      </c>
      <c r="H16" s="28"/>
      <c r="I16" s="27">
        <f>SUM(I10:I15)</f>
        <v>2124.58</v>
      </c>
      <c r="J16" s="20"/>
      <c r="K16" s="30">
        <f>SUM(K10:K15)</f>
        <v>46135.62</v>
      </c>
      <c r="L16" s="28"/>
      <c r="M16" s="98">
        <f>SUM(M10:M15)</f>
        <v>49600</v>
      </c>
      <c r="N16" s="20"/>
      <c r="O16" s="124">
        <f>SUM(O10:O15)</f>
        <v>51056</v>
      </c>
      <c r="P16" s="20"/>
    </row>
    <row r="17" ht="19.5" customHeight="1">
      <c r="A17" s="26"/>
      <c r="B17" s="27"/>
      <c r="C17" s="27"/>
      <c r="D17" s="27"/>
      <c r="E17" s="28"/>
      <c r="F17" s="28"/>
      <c r="G17" s="28"/>
      <c r="H17" s="28"/>
      <c r="I17" s="27"/>
      <c r="J17" s="20"/>
      <c r="K17" s="30"/>
      <c r="L17" s="28"/>
      <c r="M17" s="98"/>
      <c r="N17" s="20"/>
      <c r="O17" s="124"/>
      <c r="P17" s="20"/>
    </row>
    <row r="18" ht="19.5" customHeight="1">
      <c r="A18" s="32" t="s">
        <v>21</v>
      </c>
      <c r="B18" s="33">
        <f t="shared" ref="B18:C18" si="5">B8+B16</f>
        <v>201685</v>
      </c>
      <c r="C18" s="33">
        <f t="shared" si="5"/>
        <v>206046</v>
      </c>
      <c r="D18" s="33"/>
      <c r="E18" s="33">
        <f>E8+E16</f>
        <v>216224.58</v>
      </c>
      <c r="F18" s="33"/>
      <c r="G18" s="34">
        <f>G8+G16</f>
        <v>217107.9506</v>
      </c>
      <c r="H18" s="33"/>
      <c r="I18" s="35">
        <f>I8+I16</f>
        <v>14539.58</v>
      </c>
      <c r="J18" s="36">
        <f>I18/B18</f>
        <v>0.07209053722</v>
      </c>
      <c r="K18" s="37">
        <f>K8+K16</f>
        <v>249215.62</v>
      </c>
      <c r="L18" s="34"/>
      <c r="M18" s="99">
        <f>M8+M16</f>
        <v>263480</v>
      </c>
      <c r="N18" s="20"/>
      <c r="O18" s="126">
        <f>O8+O16</f>
        <v>271581</v>
      </c>
      <c r="P18" s="20"/>
    </row>
    <row r="19" ht="19.5" customHeight="1">
      <c r="A19" s="38"/>
      <c r="B19" s="39"/>
      <c r="C19" s="39"/>
      <c r="D19" s="39"/>
      <c r="E19" s="39"/>
      <c r="F19" s="39"/>
      <c r="G19" s="39"/>
      <c r="H19" s="39"/>
      <c r="I19" s="39"/>
      <c r="J19" s="40"/>
      <c r="K19" s="41"/>
      <c r="L19" s="39"/>
      <c r="M19" s="100"/>
      <c r="N19" s="20"/>
      <c r="O19" s="127"/>
      <c r="P19" s="20"/>
    </row>
    <row r="20" ht="19.5" customHeight="1">
      <c r="A20" s="3" t="s">
        <v>22</v>
      </c>
      <c r="B20" s="20">
        <v>22545.0</v>
      </c>
      <c r="C20" s="20"/>
      <c r="D20" s="20"/>
      <c r="E20" s="21">
        <v>22545.0</v>
      </c>
      <c r="F20" s="21"/>
      <c r="G20" s="21">
        <v>22545.0</v>
      </c>
      <c r="H20" s="21"/>
      <c r="I20" s="20">
        <f t="shared" ref="I20:I25" si="6">E20-B20</f>
        <v>0</v>
      </c>
      <c r="J20" s="20"/>
      <c r="K20" s="22">
        <v>23500.0</v>
      </c>
      <c r="L20" s="21"/>
      <c r="M20" s="84">
        <v>28500.0</v>
      </c>
      <c r="N20" s="20"/>
      <c r="O20" s="113">
        <v>28830.0</v>
      </c>
      <c r="P20" s="20"/>
    </row>
    <row r="21" ht="19.5" customHeight="1">
      <c r="A21" s="3" t="s">
        <v>23</v>
      </c>
      <c r="B21" s="20">
        <v>6000.0</v>
      </c>
      <c r="C21" s="20"/>
      <c r="D21" s="20"/>
      <c r="E21" s="21">
        <v>6000.0</v>
      </c>
      <c r="F21" s="21"/>
      <c r="G21" s="21">
        <v>6000.0</v>
      </c>
      <c r="H21" s="21"/>
      <c r="I21" s="20">
        <f t="shared" si="6"/>
        <v>0</v>
      </c>
      <c r="J21" s="20"/>
      <c r="K21" s="22">
        <v>6000.0</v>
      </c>
      <c r="L21" s="21"/>
      <c r="M21" s="84">
        <v>7000.0</v>
      </c>
      <c r="N21" s="20"/>
      <c r="O21" s="113">
        <v>7000.0</v>
      </c>
      <c r="P21" s="20"/>
    </row>
    <row r="22" ht="19.5" customHeight="1">
      <c r="A22" s="3" t="s">
        <v>24</v>
      </c>
      <c r="B22" s="20">
        <v>2500.0</v>
      </c>
      <c r="C22" s="20"/>
      <c r="D22" s="20"/>
      <c r="E22" s="21">
        <v>2500.0</v>
      </c>
      <c r="F22" s="21"/>
      <c r="G22" s="21">
        <v>2500.0</v>
      </c>
      <c r="H22" s="21"/>
      <c r="I22" s="20">
        <f t="shared" si="6"/>
        <v>0</v>
      </c>
      <c r="J22" s="20"/>
      <c r="K22" s="22">
        <v>2500.0</v>
      </c>
      <c r="L22" s="21"/>
      <c r="M22" s="84">
        <v>2500.0</v>
      </c>
      <c r="N22" s="20"/>
      <c r="O22" s="113">
        <v>2500.0</v>
      </c>
      <c r="P22" s="20"/>
    </row>
    <row r="23" ht="19.5" customHeight="1">
      <c r="A23" s="3" t="s">
        <v>25</v>
      </c>
      <c r="B23" s="20">
        <v>5200.0</v>
      </c>
      <c r="C23" s="20"/>
      <c r="D23" s="20"/>
      <c r="E23" s="21">
        <v>5200.0</v>
      </c>
      <c r="F23" s="21"/>
      <c r="G23" s="21">
        <v>5200.0</v>
      </c>
      <c r="H23" s="21"/>
      <c r="I23" s="20">
        <f t="shared" si="6"/>
        <v>0</v>
      </c>
      <c r="J23" s="20"/>
      <c r="K23" s="22">
        <v>5200.0</v>
      </c>
      <c r="L23" s="21"/>
      <c r="M23" s="84">
        <v>10000.0</v>
      </c>
      <c r="N23" s="20"/>
      <c r="O23" s="113">
        <v>8500.0</v>
      </c>
      <c r="P23" s="20"/>
    </row>
    <row r="24" ht="19.5" customHeight="1">
      <c r="A24" s="3" t="s">
        <v>26</v>
      </c>
      <c r="B24" s="20">
        <v>1100.0</v>
      </c>
      <c r="C24" s="20"/>
      <c r="D24" s="20"/>
      <c r="E24" s="21">
        <v>1100.0</v>
      </c>
      <c r="F24" s="21"/>
      <c r="G24" s="21">
        <v>1100.0</v>
      </c>
      <c r="H24" s="21"/>
      <c r="I24" s="20">
        <f t="shared" si="6"/>
        <v>0</v>
      </c>
      <c r="J24" s="20"/>
      <c r="K24" s="22">
        <v>1100.0</v>
      </c>
      <c r="L24" s="21"/>
      <c r="M24" s="84">
        <v>2200.0</v>
      </c>
      <c r="N24" s="20"/>
      <c r="O24" s="113">
        <v>2200.0</v>
      </c>
      <c r="P24" s="20"/>
    </row>
    <row r="25" ht="19.5" customHeight="1">
      <c r="A25" s="3" t="s">
        <v>27</v>
      </c>
      <c r="B25" s="20">
        <v>27837.0</v>
      </c>
      <c r="C25" s="20"/>
      <c r="D25" s="20"/>
      <c r="E25" s="21">
        <v>27837.0</v>
      </c>
      <c r="F25" s="21"/>
      <c r="G25" s="21">
        <v>27837.0</v>
      </c>
      <c r="H25" s="21"/>
      <c r="I25" s="20">
        <f t="shared" si="6"/>
        <v>0</v>
      </c>
      <c r="J25" s="20"/>
      <c r="K25" s="22">
        <v>25000.0</v>
      </c>
      <c r="L25" s="21"/>
      <c r="M25" s="84">
        <v>20000.0</v>
      </c>
      <c r="N25" s="20"/>
      <c r="O25" s="113">
        <v>25000.0</v>
      </c>
      <c r="P25" s="20"/>
    </row>
    <row r="26" ht="19.5" customHeight="1">
      <c r="A26" s="3"/>
      <c r="B26" s="20"/>
      <c r="C26" s="20"/>
      <c r="D26" s="20"/>
      <c r="E26" s="21"/>
      <c r="F26" s="21"/>
      <c r="G26" s="21"/>
      <c r="H26" s="21"/>
      <c r="I26" s="20"/>
      <c r="J26" s="20"/>
      <c r="K26" s="22"/>
      <c r="L26" s="21"/>
      <c r="M26" s="84"/>
      <c r="N26" s="20"/>
      <c r="O26" s="112"/>
      <c r="P26" s="20"/>
    </row>
    <row r="27" ht="19.5" customHeight="1">
      <c r="A27" s="32" t="s">
        <v>28</v>
      </c>
      <c r="B27" s="33">
        <f>SUM(B20:B25)</f>
        <v>65182</v>
      </c>
      <c r="C27" s="42"/>
      <c r="D27" s="42"/>
      <c r="E27" s="33">
        <f>SUM(E20:E25)</f>
        <v>65182</v>
      </c>
      <c r="F27" s="42"/>
      <c r="G27" s="34">
        <f>SUM(G20:G25)</f>
        <v>65182</v>
      </c>
      <c r="H27" s="42"/>
      <c r="I27" s="35">
        <f>E27-B27</f>
        <v>0</v>
      </c>
      <c r="J27" s="20"/>
      <c r="K27" s="37">
        <f>SUM(K20:K25)</f>
        <v>63300</v>
      </c>
      <c r="L27" s="34"/>
      <c r="M27" s="99">
        <f>SUM(M20:M25)</f>
        <v>70200</v>
      </c>
      <c r="N27" s="20"/>
      <c r="O27" s="126">
        <f>SUM(O20:O25)</f>
        <v>74030</v>
      </c>
      <c r="P27" s="20"/>
    </row>
    <row r="28" ht="19.5" customHeight="1">
      <c r="A28" s="38"/>
      <c r="B28" s="39"/>
      <c r="C28" s="28"/>
      <c r="D28" s="28"/>
      <c r="E28" s="39"/>
      <c r="F28" s="28"/>
      <c r="G28" s="39"/>
      <c r="H28" s="28"/>
      <c r="I28" s="39"/>
      <c r="J28" s="20"/>
      <c r="K28" s="101"/>
      <c r="L28" s="39"/>
      <c r="M28" s="100"/>
      <c r="N28" s="20"/>
      <c r="O28" s="127"/>
      <c r="P28" s="20"/>
      <c r="Q28" s="75"/>
      <c r="R28" s="75"/>
      <c r="S28" s="75"/>
      <c r="T28" s="75"/>
      <c r="U28" s="75"/>
      <c r="V28" s="75"/>
      <c r="W28" s="75"/>
      <c r="X28" s="75"/>
      <c r="Y28" s="75"/>
      <c r="Z28" s="75"/>
    </row>
    <row r="29" ht="19.5" customHeight="1">
      <c r="A29" s="3" t="s">
        <v>30</v>
      </c>
      <c r="B29" s="20">
        <v>2000.0</v>
      </c>
      <c r="C29" s="20"/>
      <c r="D29" s="20"/>
      <c r="E29" s="21">
        <v>2000.0</v>
      </c>
      <c r="F29" s="21"/>
      <c r="G29" s="21">
        <v>2000.0</v>
      </c>
      <c r="H29" s="21"/>
      <c r="I29" s="20">
        <f t="shared" ref="I29:I34" si="7">E29-B29</f>
        <v>0</v>
      </c>
      <c r="J29" s="20"/>
      <c r="K29" s="22">
        <v>2000.0</v>
      </c>
      <c r="L29" s="21"/>
      <c r="M29" s="84">
        <v>4000.0</v>
      </c>
      <c r="N29" s="20"/>
      <c r="O29" s="113">
        <v>4000.0</v>
      </c>
      <c r="P29" s="20"/>
    </row>
    <row r="30" ht="19.5" customHeight="1">
      <c r="A30" s="3" t="s">
        <v>31</v>
      </c>
      <c r="B30" s="20">
        <v>2400.0</v>
      </c>
      <c r="C30" s="20"/>
      <c r="D30" s="20"/>
      <c r="E30" s="21">
        <v>2400.0</v>
      </c>
      <c r="F30" s="21"/>
      <c r="G30" s="21">
        <v>2400.0</v>
      </c>
      <c r="H30" s="21"/>
      <c r="I30" s="20">
        <f t="shared" si="7"/>
        <v>0</v>
      </c>
      <c r="J30" s="20"/>
      <c r="K30" s="22">
        <v>2400.0</v>
      </c>
      <c r="L30" s="21"/>
      <c r="M30" s="84">
        <v>1500.0</v>
      </c>
      <c r="N30" s="20"/>
      <c r="O30" s="113">
        <v>2200.0</v>
      </c>
      <c r="P30" s="20"/>
    </row>
    <row r="31" ht="19.5" customHeight="1">
      <c r="A31" s="3" t="s">
        <v>26</v>
      </c>
      <c r="B31" s="20">
        <v>3000.0</v>
      </c>
      <c r="C31" s="20"/>
      <c r="D31" s="20"/>
      <c r="E31" s="21">
        <v>3000.0</v>
      </c>
      <c r="F31" s="21"/>
      <c r="G31" s="21">
        <v>3000.0</v>
      </c>
      <c r="H31" s="21"/>
      <c r="I31" s="20">
        <f t="shared" si="7"/>
        <v>0</v>
      </c>
      <c r="J31" s="20"/>
      <c r="K31" s="22">
        <v>3000.0</v>
      </c>
      <c r="L31" s="21"/>
      <c r="M31" s="84">
        <v>4000.0</v>
      </c>
      <c r="N31" s="20"/>
      <c r="O31" s="113">
        <v>4500.0</v>
      </c>
      <c r="P31" s="20"/>
    </row>
    <row r="32" ht="19.5" customHeight="1">
      <c r="A32" s="3" t="s">
        <v>32</v>
      </c>
      <c r="B32" s="20">
        <v>2150.0</v>
      </c>
      <c r="C32" s="20"/>
      <c r="D32" s="20"/>
      <c r="E32" s="21">
        <v>2150.0</v>
      </c>
      <c r="F32" s="21"/>
      <c r="G32" s="21">
        <v>2150.0</v>
      </c>
      <c r="H32" s="21"/>
      <c r="I32" s="20">
        <f t="shared" si="7"/>
        <v>0</v>
      </c>
      <c r="J32" s="20"/>
      <c r="K32" s="22">
        <v>2150.0</v>
      </c>
      <c r="L32" s="21"/>
      <c r="M32" s="84">
        <v>2000.0</v>
      </c>
      <c r="N32" s="20"/>
      <c r="O32" s="113">
        <v>2000.0</v>
      </c>
      <c r="P32" s="20"/>
    </row>
    <row r="33" ht="19.5" customHeight="1">
      <c r="A33" s="3" t="s">
        <v>33</v>
      </c>
      <c r="B33" s="20">
        <v>6550.0</v>
      </c>
      <c r="C33" s="20"/>
      <c r="D33" s="20"/>
      <c r="E33" s="21">
        <v>7500.0</v>
      </c>
      <c r="F33" s="21"/>
      <c r="G33" s="21">
        <v>7500.0</v>
      </c>
      <c r="H33" s="21"/>
      <c r="I33" s="20">
        <f t="shared" si="7"/>
        <v>950</v>
      </c>
      <c r="J33" s="20"/>
      <c r="K33" s="22">
        <v>7500.0</v>
      </c>
      <c r="L33" s="21"/>
      <c r="M33" s="84">
        <v>8500.0</v>
      </c>
      <c r="N33" s="20"/>
      <c r="O33" s="113">
        <v>8500.0</v>
      </c>
      <c r="P33" s="20"/>
    </row>
    <row r="34" ht="19.5" customHeight="1">
      <c r="A34" s="128" t="s">
        <v>83</v>
      </c>
      <c r="B34" s="20">
        <v>4500.0</v>
      </c>
      <c r="C34" s="20"/>
      <c r="D34" s="20"/>
      <c r="E34" s="21">
        <v>4500.0</v>
      </c>
      <c r="F34" s="21"/>
      <c r="G34" s="21">
        <v>4500.0</v>
      </c>
      <c r="H34" s="21"/>
      <c r="I34" s="20">
        <f t="shared" si="7"/>
        <v>0</v>
      </c>
      <c r="J34" s="20"/>
      <c r="K34" s="22">
        <v>4500.0</v>
      </c>
      <c r="L34" s="21"/>
      <c r="M34" s="84">
        <v>5500.0</v>
      </c>
      <c r="N34" s="20"/>
      <c r="O34" s="113">
        <v>5500.0</v>
      </c>
      <c r="P34" s="20"/>
    </row>
    <row r="35" ht="19.5" customHeight="1">
      <c r="A35" s="3" t="s">
        <v>70</v>
      </c>
      <c r="B35" s="20"/>
      <c r="C35" s="20"/>
      <c r="D35" s="20"/>
      <c r="E35" s="21"/>
      <c r="F35" s="21"/>
      <c r="G35" s="21"/>
      <c r="H35" s="21"/>
      <c r="I35" s="20"/>
      <c r="J35" s="20"/>
      <c r="K35" s="22">
        <v>15000.0</v>
      </c>
      <c r="L35" s="21"/>
      <c r="M35" s="84"/>
      <c r="N35" s="20"/>
      <c r="O35" s="112"/>
      <c r="P35" s="20"/>
    </row>
    <row r="36" ht="19.5" customHeight="1">
      <c r="A36" s="32" t="s">
        <v>35</v>
      </c>
      <c r="B36" s="33">
        <f>SUM(B29:B34)</f>
        <v>20600</v>
      </c>
      <c r="C36" s="33"/>
      <c r="D36" s="33"/>
      <c r="E36" s="33">
        <f>SUM(E29:E34)</f>
        <v>21550</v>
      </c>
      <c r="F36" s="33"/>
      <c r="G36" s="34">
        <f>SUM(G29:G34)</f>
        <v>21550</v>
      </c>
      <c r="H36" s="33"/>
      <c r="I36" s="35">
        <f t="shared" ref="I36:I40" si="8">E36-B36</f>
        <v>950</v>
      </c>
      <c r="J36" s="20"/>
      <c r="K36" s="37">
        <f>SUM(K29:K35)</f>
        <v>36550</v>
      </c>
      <c r="L36" s="34"/>
      <c r="M36" s="99">
        <f>SUM(M29:M35)</f>
        <v>25500</v>
      </c>
      <c r="N36" s="20"/>
      <c r="O36" s="126">
        <f>SUM(O29:O35)</f>
        <v>26700</v>
      </c>
      <c r="P36" s="20"/>
    </row>
    <row r="37" ht="19.5" customHeight="1">
      <c r="A37" s="128" t="s">
        <v>84</v>
      </c>
      <c r="B37" s="20">
        <v>750.0</v>
      </c>
      <c r="C37" s="20"/>
      <c r="D37" s="20"/>
      <c r="E37" s="21">
        <v>750.0</v>
      </c>
      <c r="F37" s="21"/>
      <c r="G37" s="21">
        <v>750.0</v>
      </c>
      <c r="H37" s="21"/>
      <c r="I37" s="20">
        <f t="shared" si="8"/>
        <v>0</v>
      </c>
      <c r="J37" s="20"/>
      <c r="K37" s="22">
        <v>750.0</v>
      </c>
      <c r="L37" s="21"/>
      <c r="M37" s="84">
        <v>750.0</v>
      </c>
      <c r="N37" s="20"/>
      <c r="O37" s="113">
        <v>1500.0</v>
      </c>
      <c r="P37" s="20"/>
    </row>
    <row r="38" ht="19.5" customHeight="1">
      <c r="A38" s="128" t="s">
        <v>85</v>
      </c>
      <c r="B38" s="20">
        <v>5000.0</v>
      </c>
      <c r="C38" s="20"/>
      <c r="D38" s="20"/>
      <c r="E38" s="21">
        <v>5000.0</v>
      </c>
      <c r="F38" s="21"/>
      <c r="G38" s="21">
        <v>5000.0</v>
      </c>
      <c r="H38" s="21"/>
      <c r="I38" s="20">
        <f t="shared" si="8"/>
        <v>0</v>
      </c>
      <c r="J38" s="20"/>
      <c r="K38" s="22">
        <v>3000.0</v>
      </c>
      <c r="L38" s="21"/>
      <c r="M38" s="84">
        <v>5500.0</v>
      </c>
      <c r="N38" s="20"/>
      <c r="O38" s="113">
        <v>2000.0</v>
      </c>
      <c r="P38" s="20"/>
    </row>
    <row r="39" ht="19.5" customHeight="1">
      <c r="A39" s="3" t="s">
        <v>38</v>
      </c>
      <c r="B39" s="20">
        <v>350.0</v>
      </c>
      <c r="C39" s="20"/>
      <c r="D39" s="20"/>
      <c r="E39" s="21">
        <v>350.0</v>
      </c>
      <c r="F39" s="21"/>
      <c r="G39" s="21">
        <v>350.0</v>
      </c>
      <c r="H39" s="21"/>
      <c r="I39" s="20">
        <f t="shared" si="8"/>
        <v>0</v>
      </c>
      <c r="J39" s="20"/>
      <c r="K39" s="22">
        <v>350.0</v>
      </c>
      <c r="L39" s="21"/>
      <c r="M39" s="84">
        <v>350.0</v>
      </c>
      <c r="N39" s="20"/>
      <c r="O39" s="113">
        <v>350.0</v>
      </c>
      <c r="P39" s="20"/>
    </row>
    <row r="40" ht="19.5" customHeight="1">
      <c r="A40" s="3" t="s">
        <v>39</v>
      </c>
      <c r="B40" s="20">
        <v>1900.0</v>
      </c>
      <c r="C40" s="20"/>
      <c r="D40" s="20"/>
      <c r="E40" s="21">
        <v>1900.0</v>
      </c>
      <c r="F40" s="21"/>
      <c r="G40" s="21">
        <v>1900.0</v>
      </c>
      <c r="H40" s="21"/>
      <c r="I40" s="20">
        <f t="shared" si="8"/>
        <v>0</v>
      </c>
      <c r="J40" s="20"/>
      <c r="K40" s="22">
        <v>1500.0</v>
      </c>
      <c r="L40" s="21"/>
      <c r="M40" s="84">
        <v>2000.0</v>
      </c>
      <c r="N40" s="20"/>
      <c r="O40" s="113">
        <v>1500.0</v>
      </c>
      <c r="P40" s="20"/>
    </row>
    <row r="41" ht="19.5" customHeight="1">
      <c r="A41" s="3"/>
      <c r="B41" s="20"/>
      <c r="C41" s="20"/>
      <c r="D41" s="20"/>
      <c r="E41" s="21"/>
      <c r="F41" s="21"/>
      <c r="G41" s="21"/>
      <c r="H41" s="21"/>
      <c r="I41" s="20"/>
      <c r="J41" s="20"/>
      <c r="K41" s="22"/>
      <c r="L41" s="21"/>
      <c r="M41" s="84"/>
      <c r="N41" s="20"/>
      <c r="O41" s="112"/>
      <c r="P41" s="20"/>
    </row>
    <row r="42" ht="19.5" customHeight="1">
      <c r="A42" s="46" t="s">
        <v>40</v>
      </c>
      <c r="B42" s="47">
        <f>SUM(B37:B40)</f>
        <v>8000</v>
      </c>
      <c r="C42" s="47"/>
      <c r="D42" s="47"/>
      <c r="E42" s="47">
        <f>SUM(E37:E40)</f>
        <v>8000</v>
      </c>
      <c r="F42" s="47"/>
      <c r="G42" s="48">
        <f>SUM(G37:G40)</f>
        <v>8000</v>
      </c>
      <c r="H42" s="47"/>
      <c r="I42" s="49">
        <f>E42-B42</f>
        <v>0</v>
      </c>
      <c r="J42" s="20"/>
      <c r="K42" s="50">
        <f>SUM(K37:K41)</f>
        <v>5600</v>
      </c>
      <c r="L42" s="48"/>
      <c r="M42" s="102">
        <f>SUM(M37:M41)</f>
        <v>8600</v>
      </c>
      <c r="N42" s="20"/>
      <c r="O42" s="129">
        <f>SUM(O37:O41)</f>
        <v>5350</v>
      </c>
      <c r="P42" s="20"/>
    </row>
    <row r="43" ht="19.5" customHeight="1">
      <c r="A43" s="38"/>
      <c r="B43" s="39"/>
      <c r="C43" s="39"/>
      <c r="D43" s="39"/>
      <c r="E43" s="39"/>
      <c r="F43" s="39"/>
      <c r="G43" s="39"/>
      <c r="H43" s="39"/>
      <c r="I43" s="39"/>
      <c r="J43" s="20"/>
      <c r="K43" s="41"/>
      <c r="L43" s="39"/>
      <c r="M43" s="100"/>
      <c r="N43" s="20"/>
      <c r="O43" s="127"/>
      <c r="P43" s="20"/>
    </row>
    <row r="44" ht="19.5" customHeight="1">
      <c r="A44" s="51" t="s">
        <v>41</v>
      </c>
      <c r="B44" s="52">
        <f>+B42+B36+B27+B18</f>
        <v>295467</v>
      </c>
      <c r="C44" s="53"/>
      <c r="D44" s="53"/>
      <c r="E44" s="52">
        <f>+E42+E36+E27+E18</f>
        <v>310956.58</v>
      </c>
      <c r="F44" s="53"/>
      <c r="G44" s="54">
        <f>+G42+G36+G27+G18</f>
        <v>311839.9506</v>
      </c>
      <c r="H44" s="53"/>
      <c r="I44" s="52">
        <f>+I42+I36+I27+I18</f>
        <v>15489.58</v>
      </c>
      <c r="J44" s="28"/>
      <c r="K44" s="103">
        <f>+K42+K36+K27+K18</f>
        <v>354665.62</v>
      </c>
      <c r="L44" s="104"/>
      <c r="M44" s="105">
        <f>+M42+M36+M27+M18</f>
        <v>367780</v>
      </c>
      <c r="N44" s="28"/>
      <c r="O44" s="130">
        <f>+O42+O36+O27+O18</f>
        <v>377661</v>
      </c>
      <c r="P44" s="28"/>
      <c r="Q44" s="38"/>
      <c r="R44" s="38"/>
      <c r="S44" s="38"/>
      <c r="T44" s="38"/>
      <c r="U44" s="38"/>
      <c r="V44" s="38"/>
      <c r="W44" s="38"/>
      <c r="X44" s="38"/>
      <c r="Y44" s="38"/>
      <c r="Z44" s="38"/>
    </row>
    <row r="45" ht="19.5" hidden="1" customHeight="1">
      <c r="A45" s="56"/>
      <c r="B45" s="57"/>
      <c r="C45" s="57"/>
      <c r="D45" s="57"/>
      <c r="E45" s="57"/>
      <c r="F45" s="57"/>
      <c r="G45" s="57"/>
      <c r="H45" s="57"/>
      <c r="I45" s="57"/>
      <c r="J45" s="28"/>
      <c r="K45" s="41"/>
      <c r="L45" s="39"/>
      <c r="M45" s="100"/>
      <c r="N45" s="28"/>
      <c r="O45" s="100"/>
      <c r="P45" s="28">
        <v>-363083.0</v>
      </c>
      <c r="Q45" s="38"/>
      <c r="R45" s="38"/>
      <c r="S45" s="38"/>
      <c r="T45" s="38"/>
      <c r="U45" s="38"/>
      <c r="V45" s="38"/>
      <c r="W45" s="38"/>
      <c r="X45" s="38"/>
      <c r="Y45" s="38"/>
      <c r="Z45" s="38"/>
    </row>
    <row r="46" ht="19.5" hidden="1" customHeight="1">
      <c r="A46" s="38"/>
      <c r="B46" s="39"/>
      <c r="C46" s="39"/>
      <c r="D46" s="39"/>
      <c r="E46" s="39">
        <v>10000.0</v>
      </c>
      <c r="F46" s="39"/>
      <c r="G46" s="39">
        <v>10000.0</v>
      </c>
      <c r="H46" s="39"/>
      <c r="I46" s="39"/>
      <c r="J46" s="28"/>
      <c r="K46" s="41">
        <v>0.0</v>
      </c>
      <c r="L46" s="39"/>
      <c r="M46" s="100">
        <v>0.0</v>
      </c>
      <c r="N46" s="28"/>
      <c r="O46" s="100">
        <v>0.0</v>
      </c>
      <c r="P46" s="28">
        <f>SUM(P44:P45)</f>
        <v>-363083</v>
      </c>
      <c r="Q46" s="38"/>
      <c r="R46" s="38"/>
      <c r="S46" s="38"/>
      <c r="T46" s="38"/>
      <c r="U46" s="38"/>
      <c r="V46" s="38"/>
      <c r="W46" s="38"/>
      <c r="X46" s="38"/>
      <c r="Y46" s="38"/>
      <c r="Z46" s="38"/>
    </row>
    <row r="47" ht="19.5" hidden="1" customHeight="1">
      <c r="A47" s="38"/>
      <c r="B47" s="39"/>
      <c r="C47" s="39"/>
      <c r="D47" s="39"/>
      <c r="E47" s="39"/>
      <c r="F47" s="39"/>
      <c r="G47" s="39"/>
      <c r="H47" s="39"/>
      <c r="I47" s="39"/>
      <c r="J47" s="28"/>
      <c r="K47" s="41"/>
      <c r="L47" s="39"/>
      <c r="M47" s="100"/>
      <c r="N47" s="28"/>
      <c r="O47" s="100"/>
      <c r="P47" s="28"/>
      <c r="Q47" s="38"/>
      <c r="R47" s="38"/>
      <c r="S47" s="38"/>
      <c r="T47" s="38"/>
      <c r="U47" s="38"/>
      <c r="V47" s="38"/>
      <c r="W47" s="38"/>
      <c r="X47" s="38"/>
      <c r="Y47" s="38"/>
      <c r="Z47" s="38"/>
    </row>
    <row r="48" ht="19.5" hidden="1" customHeight="1">
      <c r="A48" s="38"/>
      <c r="B48" s="39"/>
      <c r="C48" s="39"/>
      <c r="D48" s="39"/>
      <c r="E48" s="39"/>
      <c r="F48" s="39"/>
      <c r="G48" s="39"/>
      <c r="H48" s="39"/>
      <c r="I48" s="39"/>
      <c r="J48" s="28"/>
      <c r="K48" s="41"/>
      <c r="L48" s="39"/>
      <c r="M48" s="100"/>
      <c r="N48" s="28"/>
      <c r="O48" s="100"/>
      <c r="P48" s="28"/>
      <c r="Q48" s="38"/>
      <c r="R48" s="38"/>
      <c r="S48" s="38"/>
      <c r="T48" s="38"/>
      <c r="U48" s="38"/>
      <c r="V48" s="38"/>
      <c r="W48" s="38"/>
      <c r="X48" s="38"/>
      <c r="Y48" s="38"/>
      <c r="Z48" s="38"/>
    </row>
    <row r="49" ht="19.5" hidden="1" customHeight="1">
      <c r="A49" s="59" t="s">
        <v>44</v>
      </c>
      <c r="B49" s="60"/>
      <c r="C49" s="60"/>
      <c r="D49" s="60"/>
      <c r="E49" s="61">
        <f>SUM(E44:E47)</f>
        <v>320956.58</v>
      </c>
      <c r="F49" s="62"/>
      <c r="G49" s="63">
        <f>SUM(G44:G47)</f>
        <v>321839.9506</v>
      </c>
      <c r="H49" s="62"/>
      <c r="I49" s="62"/>
      <c r="J49" s="62"/>
      <c r="K49" s="73">
        <f>SUM(K44:K47)</f>
        <v>354665.62</v>
      </c>
      <c r="L49" s="106"/>
      <c r="M49" s="87">
        <f>SUM(M44:M47)</f>
        <v>367780</v>
      </c>
      <c r="N49" s="62"/>
      <c r="O49" s="87">
        <f>SUM(O44:O47)</f>
        <v>377661</v>
      </c>
      <c r="P49" s="62"/>
      <c r="Q49" s="65"/>
      <c r="R49" s="65"/>
      <c r="S49" s="65"/>
      <c r="T49" s="65"/>
      <c r="U49" s="65"/>
      <c r="V49" s="65"/>
      <c r="W49" s="65"/>
      <c r="X49" s="65"/>
      <c r="Y49" s="65"/>
      <c r="Z49" s="65"/>
    </row>
    <row r="50" ht="18.75" customHeight="1">
      <c r="E50" s="3"/>
      <c r="F50" s="3"/>
      <c r="G50" s="3"/>
      <c r="H50" s="3"/>
      <c r="K50" s="21"/>
      <c r="L50" s="21"/>
      <c r="M50" s="21"/>
      <c r="N50" s="20"/>
      <c r="O50" s="21"/>
      <c r="P50" s="20"/>
    </row>
    <row r="51" ht="18.75" customHeight="1">
      <c r="E51" s="3"/>
      <c r="F51" s="3"/>
      <c r="G51" s="3"/>
      <c r="H51" s="3"/>
      <c r="J51" s="19" t="s">
        <v>45</v>
      </c>
      <c r="K51" s="21"/>
      <c r="L51" s="21"/>
      <c r="M51" s="21"/>
      <c r="N51" s="20"/>
      <c r="O51" s="21"/>
      <c r="P51" s="20"/>
    </row>
    <row r="52" ht="18.75" customHeight="1">
      <c r="E52" s="3"/>
      <c r="F52" s="3"/>
      <c r="G52" s="3"/>
      <c r="H52" s="3"/>
      <c r="K52" s="21"/>
      <c r="L52" s="21"/>
      <c r="M52" s="21"/>
      <c r="N52" s="20"/>
      <c r="O52" s="21"/>
      <c r="P52" s="20"/>
    </row>
    <row r="53" ht="18.75" customHeight="1">
      <c r="E53" s="3"/>
      <c r="F53" s="3"/>
      <c r="G53" s="3"/>
      <c r="H53" s="3"/>
      <c r="K53" s="21"/>
      <c r="L53" s="21"/>
      <c r="M53" s="21"/>
      <c r="N53" s="20"/>
      <c r="O53" s="21"/>
      <c r="P53" s="20"/>
    </row>
    <row r="54" ht="18.75" customHeight="1">
      <c r="E54" s="3"/>
      <c r="F54" s="3"/>
      <c r="G54" s="3"/>
      <c r="H54" s="3"/>
      <c r="K54" s="21"/>
      <c r="L54" s="21"/>
      <c r="M54" s="21"/>
      <c r="N54" s="20"/>
      <c r="O54" s="21"/>
      <c r="P54" s="20"/>
    </row>
    <row r="55" ht="18.75" customHeight="1">
      <c r="E55" s="3"/>
      <c r="F55" s="3"/>
      <c r="G55" s="3"/>
      <c r="H55" s="3"/>
      <c r="K55" s="21"/>
      <c r="L55" s="21"/>
      <c r="M55" s="21"/>
      <c r="N55" s="20"/>
      <c r="O55" s="21"/>
      <c r="P55" s="20"/>
    </row>
    <row r="56" ht="18.75" customHeight="1">
      <c r="E56" s="3"/>
      <c r="F56" s="3"/>
      <c r="G56" s="3"/>
      <c r="H56" s="3"/>
      <c r="K56" s="21"/>
      <c r="L56" s="21"/>
      <c r="M56" s="21"/>
      <c r="N56" s="20"/>
      <c r="O56" s="21"/>
      <c r="P56" s="20"/>
    </row>
    <row r="57" ht="18.75" customHeight="1">
      <c r="E57" s="3"/>
      <c r="F57" s="3"/>
      <c r="G57" s="3"/>
      <c r="H57" s="3"/>
      <c r="K57" s="21"/>
      <c r="L57" s="21"/>
      <c r="M57" s="21"/>
      <c r="N57" s="20"/>
      <c r="O57" s="21"/>
      <c r="P57" s="20"/>
    </row>
    <row r="58" ht="18.75" customHeight="1">
      <c r="E58" s="3"/>
      <c r="F58" s="3"/>
      <c r="G58" s="3"/>
      <c r="H58" s="3"/>
      <c r="K58" s="21"/>
      <c r="L58" s="21"/>
      <c r="M58" s="21"/>
      <c r="N58" s="20"/>
      <c r="O58" s="21"/>
      <c r="P58" s="20"/>
    </row>
    <row r="59" ht="18.75" customHeight="1">
      <c r="E59" s="3"/>
      <c r="F59" s="3"/>
      <c r="G59" s="3"/>
      <c r="H59" s="3"/>
      <c r="K59" s="21"/>
      <c r="L59" s="21"/>
      <c r="M59" s="21"/>
      <c r="N59" s="20"/>
      <c r="O59" s="21"/>
      <c r="P59" s="20"/>
    </row>
    <row r="60" ht="18.75" customHeight="1">
      <c r="E60" s="3"/>
      <c r="F60" s="3"/>
      <c r="G60" s="3"/>
      <c r="H60" s="3"/>
      <c r="K60" s="21"/>
      <c r="L60" s="21"/>
      <c r="M60" s="21"/>
      <c r="N60" s="20"/>
      <c r="O60" s="21"/>
      <c r="P60" s="20"/>
    </row>
    <row r="61" ht="18.75" customHeight="1">
      <c r="E61" s="3"/>
      <c r="F61" s="3"/>
      <c r="G61" s="3"/>
      <c r="H61" s="3"/>
      <c r="K61" s="21"/>
      <c r="L61" s="21"/>
      <c r="M61" s="21"/>
      <c r="N61" s="20"/>
      <c r="O61" s="21"/>
      <c r="P61" s="20"/>
    </row>
    <row r="62" ht="18.75" customHeight="1">
      <c r="E62" s="3"/>
      <c r="F62" s="3"/>
      <c r="G62" s="3"/>
      <c r="H62" s="3"/>
      <c r="K62" s="21"/>
      <c r="L62" s="21"/>
      <c r="M62" s="21"/>
      <c r="N62" s="20"/>
      <c r="O62" s="21"/>
      <c r="P62" s="20"/>
    </row>
    <row r="63" ht="18.75" customHeight="1">
      <c r="E63" s="3"/>
      <c r="F63" s="3"/>
      <c r="G63" s="3"/>
      <c r="H63" s="3"/>
      <c r="K63" s="21"/>
      <c r="L63" s="21"/>
      <c r="M63" s="21"/>
      <c r="N63" s="20"/>
      <c r="O63" s="21"/>
      <c r="P63" s="20"/>
    </row>
    <row r="64" ht="18.75" customHeight="1">
      <c r="B64" s="20"/>
      <c r="C64" s="20"/>
      <c r="D64" s="20"/>
      <c r="E64" s="21"/>
      <c r="F64" s="21"/>
      <c r="G64" s="21"/>
      <c r="H64" s="21"/>
      <c r="I64" s="20"/>
      <c r="J64" s="20"/>
      <c r="K64" s="21"/>
      <c r="L64" s="21"/>
      <c r="M64" s="21"/>
      <c r="N64" s="20"/>
      <c r="O64" s="21"/>
      <c r="P64" s="20"/>
    </row>
    <row r="65" ht="18.75" customHeight="1">
      <c r="B65" s="20"/>
      <c r="C65" s="20"/>
      <c r="D65" s="20"/>
      <c r="E65" s="21"/>
      <c r="F65" s="21"/>
      <c r="G65" s="21"/>
      <c r="H65" s="21"/>
      <c r="I65" s="20"/>
      <c r="J65" s="20"/>
      <c r="K65" s="21"/>
      <c r="L65" s="21"/>
      <c r="M65" s="21"/>
      <c r="N65" s="20"/>
      <c r="O65" s="21"/>
      <c r="P65" s="20"/>
    </row>
    <row r="66" ht="18.75" customHeight="1">
      <c r="B66" s="20"/>
      <c r="C66" s="20"/>
      <c r="D66" s="20"/>
      <c r="E66" s="21"/>
      <c r="F66" s="21"/>
      <c r="G66" s="21"/>
      <c r="H66" s="21"/>
      <c r="I66" s="20"/>
      <c r="J66" s="20"/>
      <c r="K66" s="21"/>
      <c r="L66" s="21"/>
      <c r="M66" s="21"/>
      <c r="N66" s="20"/>
      <c r="O66" s="21"/>
      <c r="P66" s="20"/>
    </row>
    <row r="67" ht="18.75" customHeight="1">
      <c r="B67" s="20"/>
      <c r="C67" s="20"/>
      <c r="D67" s="20"/>
      <c r="E67" s="21"/>
      <c r="F67" s="21"/>
      <c r="G67" s="21"/>
      <c r="H67" s="21"/>
      <c r="I67" s="20"/>
      <c r="J67" s="20"/>
      <c r="K67" s="21"/>
      <c r="L67" s="21"/>
      <c r="M67" s="21"/>
      <c r="N67" s="20"/>
      <c r="O67" s="21"/>
      <c r="P67" s="20"/>
    </row>
    <row r="68" ht="18.75" customHeight="1">
      <c r="B68" s="20"/>
      <c r="C68" s="20"/>
      <c r="D68" s="20"/>
      <c r="E68" s="21"/>
      <c r="F68" s="21"/>
      <c r="G68" s="21"/>
      <c r="H68" s="21"/>
      <c r="I68" s="20"/>
      <c r="J68" s="20"/>
      <c r="K68" s="21"/>
      <c r="L68" s="21"/>
      <c r="M68" s="21"/>
      <c r="N68" s="20"/>
      <c r="O68" s="21"/>
      <c r="P68" s="20"/>
    </row>
    <row r="69" ht="18.75" customHeight="1">
      <c r="B69" s="20"/>
      <c r="C69" s="20"/>
      <c r="D69" s="20"/>
      <c r="E69" s="21"/>
      <c r="F69" s="21"/>
      <c r="G69" s="21"/>
      <c r="H69" s="21"/>
      <c r="I69" s="20"/>
      <c r="J69" s="20"/>
      <c r="K69" s="21"/>
      <c r="L69" s="21"/>
      <c r="M69" s="21"/>
      <c r="N69" s="20"/>
      <c r="O69" s="21"/>
      <c r="P69" s="20"/>
    </row>
    <row r="70" ht="18.75" customHeight="1">
      <c r="B70" s="20"/>
      <c r="C70" s="20"/>
      <c r="D70" s="20"/>
      <c r="E70" s="21"/>
      <c r="F70" s="21"/>
      <c r="G70" s="21"/>
      <c r="H70" s="21"/>
      <c r="I70" s="20"/>
      <c r="J70" s="20"/>
      <c r="K70" s="21"/>
      <c r="L70" s="21"/>
      <c r="M70" s="21"/>
      <c r="N70" s="20"/>
      <c r="O70" s="21"/>
      <c r="P70" s="20"/>
    </row>
    <row r="71" ht="18.75" customHeight="1">
      <c r="B71" s="20"/>
      <c r="C71" s="20"/>
      <c r="D71" s="20"/>
      <c r="E71" s="21"/>
      <c r="F71" s="21"/>
      <c r="G71" s="21"/>
      <c r="H71" s="21"/>
      <c r="I71" s="20"/>
      <c r="J71" s="20"/>
      <c r="K71" s="21"/>
      <c r="L71" s="21"/>
      <c r="M71" s="21"/>
      <c r="N71" s="20"/>
      <c r="O71" s="21"/>
      <c r="P71" s="20"/>
    </row>
    <row r="72" ht="18.75" customHeight="1">
      <c r="B72" s="20"/>
      <c r="C72" s="20"/>
      <c r="D72" s="20"/>
      <c r="E72" s="21"/>
      <c r="F72" s="21"/>
      <c r="G72" s="21"/>
      <c r="H72" s="21"/>
      <c r="I72" s="20"/>
      <c r="J72" s="20"/>
      <c r="K72" s="21"/>
      <c r="L72" s="21"/>
      <c r="M72" s="21"/>
      <c r="N72" s="20"/>
      <c r="O72" s="21"/>
      <c r="P72" s="20"/>
    </row>
    <row r="73" ht="18.75" customHeight="1">
      <c r="B73" s="20"/>
      <c r="C73" s="20"/>
      <c r="D73" s="20"/>
      <c r="E73" s="21"/>
      <c r="F73" s="21"/>
      <c r="G73" s="21"/>
      <c r="H73" s="21"/>
      <c r="I73" s="20"/>
      <c r="J73" s="20"/>
      <c r="K73" s="21"/>
      <c r="L73" s="21"/>
      <c r="M73" s="21"/>
      <c r="N73" s="20"/>
      <c r="O73" s="21"/>
      <c r="P73" s="20"/>
    </row>
    <row r="74" ht="18.75" customHeight="1">
      <c r="B74" s="20"/>
      <c r="C74" s="20"/>
      <c r="D74" s="20"/>
      <c r="E74" s="21"/>
      <c r="F74" s="21"/>
      <c r="G74" s="21"/>
      <c r="H74" s="21"/>
      <c r="I74" s="20"/>
      <c r="J74" s="20"/>
      <c r="K74" s="21"/>
      <c r="L74" s="21"/>
      <c r="M74" s="21"/>
      <c r="N74" s="20"/>
      <c r="O74" s="21"/>
      <c r="P74" s="20"/>
    </row>
    <row r="75" ht="18.75" customHeight="1">
      <c r="B75" s="20"/>
      <c r="C75" s="20"/>
      <c r="D75" s="20"/>
      <c r="E75" s="21"/>
      <c r="F75" s="21"/>
      <c r="G75" s="21"/>
      <c r="H75" s="21"/>
      <c r="I75" s="20"/>
      <c r="J75" s="20"/>
      <c r="K75" s="21"/>
      <c r="L75" s="21"/>
      <c r="M75" s="21"/>
      <c r="N75" s="20"/>
      <c r="O75" s="21"/>
      <c r="P75" s="20"/>
    </row>
    <row r="76" ht="18.75" customHeight="1">
      <c r="B76" s="20"/>
      <c r="C76" s="20"/>
      <c r="D76" s="20"/>
      <c r="E76" s="21"/>
      <c r="F76" s="21"/>
      <c r="G76" s="21"/>
      <c r="H76" s="21"/>
      <c r="I76" s="20"/>
      <c r="J76" s="20"/>
      <c r="K76" s="21"/>
      <c r="L76" s="21"/>
      <c r="M76" s="21"/>
      <c r="N76" s="20"/>
      <c r="O76" s="21"/>
      <c r="P76" s="20"/>
    </row>
    <row r="77" ht="18.75" customHeight="1">
      <c r="B77" s="20"/>
      <c r="C77" s="20"/>
      <c r="D77" s="20"/>
      <c r="E77" s="21"/>
      <c r="F77" s="21"/>
      <c r="G77" s="21"/>
      <c r="H77" s="21"/>
      <c r="I77" s="20"/>
      <c r="J77" s="20"/>
      <c r="K77" s="21"/>
      <c r="L77" s="21"/>
      <c r="M77" s="21"/>
      <c r="N77" s="20"/>
      <c r="O77" s="21"/>
      <c r="P77" s="20"/>
    </row>
    <row r="78" ht="18.75" customHeight="1">
      <c r="B78" s="20"/>
      <c r="C78" s="20"/>
      <c r="D78" s="20"/>
      <c r="E78" s="21"/>
      <c r="F78" s="21"/>
      <c r="G78" s="21"/>
      <c r="H78" s="21"/>
      <c r="I78" s="20"/>
      <c r="J78" s="20"/>
      <c r="K78" s="21"/>
      <c r="L78" s="21"/>
      <c r="M78" s="21"/>
      <c r="N78" s="20"/>
      <c r="O78" s="21"/>
      <c r="P78" s="20"/>
    </row>
    <row r="79" ht="18.75" customHeight="1">
      <c r="B79" s="20"/>
      <c r="C79" s="20"/>
      <c r="D79" s="20"/>
      <c r="E79" s="21"/>
      <c r="F79" s="21"/>
      <c r="G79" s="21"/>
      <c r="H79" s="21"/>
      <c r="I79" s="20"/>
      <c r="J79" s="20"/>
      <c r="K79" s="21"/>
      <c r="L79" s="21"/>
      <c r="M79" s="21"/>
      <c r="N79" s="20"/>
      <c r="O79" s="21"/>
      <c r="P79" s="20"/>
    </row>
    <row r="80" ht="18.75" customHeight="1">
      <c r="B80" s="20"/>
      <c r="C80" s="20"/>
      <c r="D80" s="20"/>
      <c r="E80" s="21"/>
      <c r="F80" s="21"/>
      <c r="G80" s="21"/>
      <c r="H80" s="21"/>
      <c r="I80" s="20"/>
      <c r="J80" s="20"/>
      <c r="K80" s="21"/>
      <c r="L80" s="21"/>
      <c r="M80" s="21"/>
      <c r="N80" s="20"/>
      <c r="O80" s="21"/>
      <c r="P80" s="20"/>
    </row>
    <row r="81" ht="18.75" customHeight="1">
      <c r="B81" s="20"/>
      <c r="C81" s="20"/>
      <c r="D81" s="20"/>
      <c r="E81" s="21"/>
      <c r="F81" s="21"/>
      <c r="G81" s="21"/>
      <c r="H81" s="21"/>
      <c r="I81" s="20"/>
      <c r="J81" s="20"/>
      <c r="K81" s="21"/>
      <c r="L81" s="21"/>
      <c r="M81" s="21"/>
      <c r="N81" s="20"/>
      <c r="O81" s="21"/>
      <c r="P81" s="20"/>
    </row>
    <row r="82" ht="18.75" customHeight="1">
      <c r="B82" s="20"/>
      <c r="C82" s="20"/>
      <c r="D82" s="20"/>
      <c r="E82" s="21"/>
      <c r="F82" s="21"/>
      <c r="G82" s="21"/>
      <c r="H82" s="21"/>
      <c r="I82" s="20"/>
      <c r="J82" s="20"/>
      <c r="K82" s="21"/>
      <c r="L82" s="21"/>
      <c r="M82" s="21"/>
      <c r="N82" s="20"/>
      <c r="O82" s="21"/>
      <c r="P82" s="20"/>
    </row>
    <row r="83" ht="18.75" customHeight="1">
      <c r="B83" s="20"/>
      <c r="C83" s="20"/>
      <c r="D83" s="20"/>
      <c r="E83" s="21"/>
      <c r="F83" s="21"/>
      <c r="G83" s="21"/>
      <c r="H83" s="21"/>
      <c r="I83" s="20"/>
      <c r="J83" s="20"/>
      <c r="K83" s="21"/>
      <c r="L83" s="21"/>
      <c r="M83" s="21"/>
      <c r="N83" s="20"/>
      <c r="O83" s="21"/>
      <c r="P83" s="20"/>
    </row>
    <row r="84" ht="18.75" customHeight="1">
      <c r="B84" s="20"/>
      <c r="C84" s="20"/>
      <c r="D84" s="20"/>
      <c r="E84" s="21"/>
      <c r="F84" s="21"/>
      <c r="G84" s="21"/>
      <c r="H84" s="21"/>
      <c r="I84" s="20"/>
      <c r="J84" s="20"/>
      <c r="K84" s="21"/>
      <c r="L84" s="21"/>
      <c r="M84" s="21"/>
      <c r="N84" s="20"/>
      <c r="O84" s="21"/>
      <c r="P84" s="20"/>
    </row>
    <row r="85" ht="18.75" customHeight="1">
      <c r="B85" s="20"/>
      <c r="C85" s="20"/>
      <c r="D85" s="20"/>
      <c r="E85" s="21"/>
      <c r="F85" s="21"/>
      <c r="G85" s="21"/>
      <c r="H85" s="21"/>
      <c r="I85" s="20"/>
      <c r="J85" s="20"/>
      <c r="K85" s="21"/>
      <c r="L85" s="21"/>
      <c r="M85" s="21"/>
      <c r="N85" s="20"/>
      <c r="O85" s="21"/>
      <c r="P85" s="20"/>
    </row>
    <row r="86" ht="18.75" customHeight="1">
      <c r="B86" s="20"/>
      <c r="C86" s="20"/>
      <c r="D86" s="20"/>
      <c r="E86" s="21"/>
      <c r="F86" s="21"/>
      <c r="G86" s="21"/>
      <c r="H86" s="21"/>
      <c r="I86" s="20"/>
      <c r="J86" s="20"/>
      <c r="K86" s="21"/>
      <c r="L86" s="21"/>
      <c r="M86" s="21"/>
      <c r="N86" s="20"/>
      <c r="O86" s="21"/>
      <c r="P86" s="20"/>
    </row>
    <row r="87" ht="18.75" customHeight="1">
      <c r="B87" s="20"/>
      <c r="C87" s="20"/>
      <c r="D87" s="20"/>
      <c r="E87" s="21"/>
      <c r="F87" s="21"/>
      <c r="G87" s="21"/>
      <c r="H87" s="21"/>
      <c r="I87" s="20"/>
      <c r="J87" s="20"/>
      <c r="K87" s="21"/>
      <c r="L87" s="21"/>
      <c r="M87" s="21"/>
      <c r="N87" s="20"/>
      <c r="O87" s="21"/>
      <c r="P87" s="20"/>
    </row>
    <row r="88" ht="18.75" customHeight="1">
      <c r="B88" s="20"/>
      <c r="C88" s="20"/>
      <c r="D88" s="20"/>
      <c r="E88" s="21"/>
      <c r="F88" s="21"/>
      <c r="G88" s="21"/>
      <c r="H88" s="21"/>
      <c r="I88" s="20"/>
      <c r="J88" s="20"/>
      <c r="K88" s="21"/>
      <c r="L88" s="21"/>
      <c r="M88" s="21"/>
      <c r="N88" s="20"/>
      <c r="O88" s="21"/>
      <c r="P88" s="20"/>
    </row>
    <row r="89" ht="18.75" customHeight="1">
      <c r="B89" s="20"/>
      <c r="C89" s="20"/>
      <c r="D89" s="20"/>
      <c r="E89" s="21"/>
      <c r="F89" s="21"/>
      <c r="G89" s="21"/>
      <c r="H89" s="21"/>
      <c r="I89" s="20"/>
      <c r="J89" s="20"/>
      <c r="K89" s="21"/>
      <c r="L89" s="21"/>
      <c r="M89" s="21"/>
      <c r="N89" s="20"/>
      <c r="O89" s="21"/>
      <c r="P89" s="20"/>
    </row>
    <row r="90" ht="18.75" customHeight="1">
      <c r="B90" s="20"/>
      <c r="C90" s="20"/>
      <c r="D90" s="20"/>
      <c r="E90" s="21"/>
      <c r="F90" s="21"/>
      <c r="G90" s="21"/>
      <c r="H90" s="21"/>
      <c r="I90" s="20"/>
      <c r="J90" s="20"/>
      <c r="K90" s="21"/>
      <c r="L90" s="21"/>
      <c r="M90" s="21"/>
      <c r="N90" s="20"/>
      <c r="O90" s="21"/>
      <c r="P90" s="20"/>
    </row>
    <row r="91" ht="18.75" customHeight="1">
      <c r="B91" s="20"/>
      <c r="C91" s="20"/>
      <c r="D91" s="20"/>
      <c r="E91" s="21"/>
      <c r="F91" s="21"/>
      <c r="G91" s="21"/>
      <c r="H91" s="21"/>
      <c r="I91" s="20"/>
      <c r="J91" s="20"/>
      <c r="K91" s="21"/>
      <c r="L91" s="21"/>
      <c r="M91" s="21"/>
      <c r="N91" s="20"/>
      <c r="O91" s="21"/>
      <c r="P91" s="20"/>
    </row>
    <row r="92" ht="18.75" customHeight="1">
      <c r="B92" s="20"/>
      <c r="C92" s="20"/>
      <c r="D92" s="20"/>
      <c r="E92" s="21"/>
      <c r="F92" s="21"/>
      <c r="G92" s="21"/>
      <c r="H92" s="21"/>
      <c r="I92" s="20"/>
      <c r="J92" s="20"/>
      <c r="K92" s="21"/>
      <c r="L92" s="21"/>
      <c r="M92" s="21"/>
      <c r="N92" s="20"/>
      <c r="O92" s="21"/>
      <c r="P92" s="20"/>
    </row>
    <row r="93" ht="18.75" customHeight="1">
      <c r="B93" s="20"/>
      <c r="C93" s="20"/>
      <c r="D93" s="20"/>
      <c r="E93" s="21"/>
      <c r="F93" s="21"/>
      <c r="G93" s="21"/>
      <c r="H93" s="21"/>
      <c r="I93" s="20"/>
      <c r="J93" s="20"/>
      <c r="K93" s="21"/>
      <c r="L93" s="21"/>
      <c r="M93" s="21"/>
      <c r="N93" s="20"/>
      <c r="O93" s="21"/>
      <c r="P93" s="20"/>
    </row>
    <row r="94" ht="18.75" customHeight="1">
      <c r="B94" s="20"/>
      <c r="C94" s="20"/>
      <c r="D94" s="20"/>
      <c r="E94" s="21"/>
      <c r="F94" s="21"/>
      <c r="G94" s="21"/>
      <c r="H94" s="21"/>
      <c r="I94" s="20"/>
      <c r="J94" s="20"/>
      <c r="K94" s="21"/>
      <c r="L94" s="21"/>
      <c r="M94" s="21"/>
      <c r="N94" s="20"/>
      <c r="O94" s="21"/>
      <c r="P94" s="20"/>
    </row>
    <row r="95" ht="18.75" customHeight="1">
      <c r="B95" s="20"/>
      <c r="C95" s="20"/>
      <c r="D95" s="20"/>
      <c r="E95" s="21"/>
      <c r="F95" s="21"/>
      <c r="G95" s="21"/>
      <c r="H95" s="21"/>
      <c r="I95" s="20"/>
      <c r="J95" s="20"/>
      <c r="K95" s="21"/>
      <c r="L95" s="21"/>
      <c r="M95" s="21"/>
      <c r="N95" s="20"/>
      <c r="O95" s="21"/>
      <c r="P95" s="20"/>
    </row>
    <row r="96" ht="18.75" customHeight="1">
      <c r="B96" s="20"/>
      <c r="C96" s="20"/>
      <c r="D96" s="20"/>
      <c r="E96" s="21"/>
      <c r="F96" s="21"/>
      <c r="G96" s="21"/>
      <c r="H96" s="21"/>
      <c r="I96" s="20"/>
      <c r="J96" s="20"/>
      <c r="K96" s="21"/>
      <c r="L96" s="21"/>
      <c r="M96" s="21"/>
      <c r="N96" s="20"/>
      <c r="O96" s="21"/>
      <c r="P96" s="20"/>
    </row>
    <row r="97" ht="18.75" customHeight="1">
      <c r="B97" s="20"/>
      <c r="C97" s="20"/>
      <c r="D97" s="20"/>
      <c r="E97" s="21"/>
      <c r="F97" s="21"/>
      <c r="G97" s="21"/>
      <c r="H97" s="21"/>
      <c r="I97" s="20"/>
      <c r="J97" s="20"/>
      <c r="K97" s="21"/>
      <c r="L97" s="21"/>
      <c r="M97" s="21"/>
      <c r="N97" s="20"/>
      <c r="O97" s="21"/>
      <c r="P97" s="20"/>
    </row>
    <row r="98" ht="18.75" customHeight="1">
      <c r="B98" s="20"/>
      <c r="C98" s="20"/>
      <c r="D98" s="20"/>
      <c r="E98" s="21"/>
      <c r="F98" s="21"/>
      <c r="G98" s="21"/>
      <c r="H98" s="21"/>
      <c r="I98" s="20"/>
      <c r="J98" s="20"/>
      <c r="K98" s="21"/>
      <c r="L98" s="21"/>
      <c r="M98" s="21"/>
      <c r="N98" s="20"/>
      <c r="O98" s="21"/>
      <c r="P98" s="20"/>
    </row>
    <row r="99" ht="18.75" customHeight="1">
      <c r="B99" s="20"/>
      <c r="C99" s="20"/>
      <c r="D99" s="20"/>
      <c r="E99" s="21"/>
      <c r="F99" s="21"/>
      <c r="G99" s="21"/>
      <c r="H99" s="21"/>
      <c r="I99" s="20"/>
      <c r="J99" s="20"/>
      <c r="K99" s="21"/>
      <c r="L99" s="21"/>
      <c r="M99" s="21"/>
      <c r="N99" s="20"/>
      <c r="O99" s="21"/>
      <c r="P99" s="20"/>
    </row>
    <row r="100" ht="18.75" customHeight="1">
      <c r="B100" s="20"/>
      <c r="C100" s="20"/>
      <c r="D100" s="20"/>
      <c r="E100" s="21"/>
      <c r="F100" s="21"/>
      <c r="G100" s="21"/>
      <c r="H100" s="21"/>
      <c r="I100" s="20"/>
      <c r="J100" s="20"/>
      <c r="K100" s="21"/>
      <c r="L100" s="21"/>
      <c r="M100" s="21"/>
      <c r="N100" s="20"/>
      <c r="O100" s="21"/>
      <c r="P100" s="20"/>
    </row>
    <row r="101" ht="18.75" customHeight="1">
      <c r="B101" s="20"/>
      <c r="C101" s="20"/>
      <c r="D101" s="20"/>
      <c r="E101" s="21"/>
      <c r="F101" s="21"/>
      <c r="G101" s="21"/>
      <c r="H101" s="21"/>
      <c r="I101" s="20"/>
      <c r="J101" s="20"/>
      <c r="K101" s="21"/>
      <c r="L101" s="21"/>
      <c r="M101" s="21"/>
      <c r="N101" s="20"/>
      <c r="O101" s="21"/>
      <c r="P101" s="20"/>
    </row>
    <row r="102" ht="18.75" customHeight="1">
      <c r="B102" s="20"/>
      <c r="C102" s="20"/>
      <c r="D102" s="20"/>
      <c r="E102" s="21"/>
      <c r="F102" s="21"/>
      <c r="G102" s="21"/>
      <c r="H102" s="21"/>
      <c r="I102" s="20"/>
      <c r="J102" s="20"/>
      <c r="K102" s="21"/>
      <c r="L102" s="21"/>
      <c r="M102" s="21"/>
      <c r="N102" s="20"/>
      <c r="O102" s="21"/>
      <c r="P102" s="20"/>
    </row>
    <row r="103" ht="18.75" customHeight="1">
      <c r="B103" s="20"/>
      <c r="C103" s="20"/>
      <c r="D103" s="20"/>
      <c r="E103" s="21"/>
      <c r="F103" s="21"/>
      <c r="G103" s="21"/>
      <c r="H103" s="21"/>
      <c r="I103" s="20"/>
      <c r="J103" s="20"/>
      <c r="K103" s="21"/>
      <c r="L103" s="21"/>
      <c r="M103" s="21"/>
      <c r="N103" s="20"/>
      <c r="O103" s="21"/>
      <c r="P103" s="20"/>
    </row>
    <row r="104" ht="18.75" customHeight="1">
      <c r="B104" s="20"/>
      <c r="C104" s="20"/>
      <c r="D104" s="20"/>
      <c r="E104" s="21"/>
      <c r="F104" s="21"/>
      <c r="G104" s="21"/>
      <c r="H104" s="21"/>
      <c r="I104" s="20"/>
      <c r="J104" s="20"/>
      <c r="K104" s="21"/>
      <c r="L104" s="21"/>
      <c r="M104" s="21"/>
      <c r="N104" s="20"/>
      <c r="O104" s="21"/>
      <c r="P104" s="20"/>
    </row>
    <row r="105" ht="18.75" customHeight="1">
      <c r="B105" s="20"/>
      <c r="C105" s="20"/>
      <c r="D105" s="20"/>
      <c r="E105" s="21"/>
      <c r="F105" s="21"/>
      <c r="G105" s="21"/>
      <c r="H105" s="21"/>
      <c r="I105" s="20"/>
      <c r="J105" s="20"/>
      <c r="K105" s="21"/>
      <c r="L105" s="21"/>
      <c r="M105" s="21"/>
      <c r="N105" s="20"/>
      <c r="O105" s="21"/>
      <c r="P105" s="20"/>
    </row>
    <row r="106" ht="18.75" customHeight="1">
      <c r="B106" s="20"/>
      <c r="C106" s="20"/>
      <c r="D106" s="20"/>
      <c r="E106" s="21"/>
      <c r="F106" s="21"/>
      <c r="G106" s="21"/>
      <c r="H106" s="21"/>
      <c r="I106" s="20"/>
      <c r="J106" s="20"/>
      <c r="K106" s="21"/>
      <c r="L106" s="21"/>
      <c r="M106" s="21"/>
      <c r="N106" s="20"/>
      <c r="O106" s="21"/>
      <c r="P106" s="20"/>
    </row>
    <row r="107" ht="18.75" customHeight="1">
      <c r="B107" s="20"/>
      <c r="C107" s="20"/>
      <c r="D107" s="20"/>
      <c r="E107" s="21"/>
      <c r="F107" s="21"/>
      <c r="G107" s="21"/>
      <c r="H107" s="21"/>
      <c r="I107" s="20"/>
      <c r="J107" s="20"/>
      <c r="K107" s="21"/>
      <c r="L107" s="21"/>
      <c r="M107" s="21"/>
      <c r="N107" s="20"/>
      <c r="O107" s="21"/>
      <c r="P107" s="20"/>
    </row>
    <row r="108" ht="18.75" customHeight="1">
      <c r="B108" s="20"/>
      <c r="C108" s="20"/>
      <c r="D108" s="20"/>
      <c r="E108" s="21"/>
      <c r="F108" s="21"/>
      <c r="G108" s="21"/>
      <c r="H108" s="21"/>
      <c r="I108" s="20"/>
      <c r="J108" s="20"/>
      <c r="K108" s="21"/>
      <c r="L108" s="21"/>
      <c r="M108" s="21"/>
      <c r="N108" s="20"/>
      <c r="O108" s="21"/>
      <c r="P108" s="20"/>
    </row>
    <row r="109" ht="18.75" customHeight="1">
      <c r="B109" s="20"/>
      <c r="C109" s="20"/>
      <c r="D109" s="20"/>
      <c r="E109" s="21"/>
      <c r="F109" s="21"/>
      <c r="G109" s="21"/>
      <c r="H109" s="21"/>
      <c r="I109" s="20"/>
      <c r="J109" s="20"/>
      <c r="K109" s="21"/>
      <c r="L109" s="21"/>
      <c r="M109" s="21"/>
      <c r="N109" s="20"/>
      <c r="O109" s="21"/>
      <c r="P109" s="20"/>
    </row>
    <row r="110" ht="18.75" customHeight="1">
      <c r="B110" s="20"/>
      <c r="C110" s="20"/>
      <c r="D110" s="20"/>
      <c r="E110" s="21"/>
      <c r="F110" s="21"/>
      <c r="G110" s="21"/>
      <c r="H110" s="21"/>
      <c r="I110" s="20"/>
      <c r="J110" s="20"/>
      <c r="K110" s="21"/>
      <c r="L110" s="21"/>
      <c r="M110" s="21"/>
      <c r="N110" s="20"/>
      <c r="O110" s="21"/>
      <c r="P110" s="20"/>
    </row>
    <row r="111" ht="18.75" customHeight="1">
      <c r="B111" s="20"/>
      <c r="C111" s="20"/>
      <c r="D111" s="20"/>
      <c r="E111" s="21"/>
      <c r="F111" s="21"/>
      <c r="G111" s="21"/>
      <c r="H111" s="21"/>
      <c r="I111" s="20"/>
      <c r="J111" s="20"/>
      <c r="K111" s="21"/>
      <c r="L111" s="21"/>
      <c r="M111" s="21"/>
      <c r="N111" s="20"/>
      <c r="O111" s="21"/>
      <c r="P111" s="20"/>
    </row>
    <row r="112" ht="18.75" customHeight="1">
      <c r="B112" s="20"/>
      <c r="C112" s="20"/>
      <c r="D112" s="20"/>
      <c r="E112" s="21"/>
      <c r="F112" s="21"/>
      <c r="G112" s="21"/>
      <c r="H112" s="21"/>
      <c r="I112" s="20"/>
      <c r="J112" s="20"/>
      <c r="K112" s="21"/>
      <c r="L112" s="21"/>
      <c r="M112" s="21"/>
      <c r="N112" s="20"/>
      <c r="O112" s="21"/>
      <c r="P112" s="20"/>
    </row>
    <row r="113" ht="18.75" customHeight="1">
      <c r="B113" s="20"/>
      <c r="C113" s="20"/>
      <c r="D113" s="20"/>
      <c r="E113" s="21"/>
      <c r="F113" s="21"/>
      <c r="G113" s="21"/>
      <c r="H113" s="21"/>
      <c r="I113" s="20"/>
      <c r="J113" s="20"/>
      <c r="K113" s="21"/>
      <c r="L113" s="21"/>
      <c r="M113" s="21"/>
      <c r="N113" s="20"/>
      <c r="O113" s="21"/>
      <c r="P113" s="20"/>
    </row>
    <row r="114" ht="18.75" customHeight="1">
      <c r="B114" s="20"/>
      <c r="C114" s="20"/>
      <c r="D114" s="20"/>
      <c r="E114" s="21"/>
      <c r="F114" s="21"/>
      <c r="G114" s="21"/>
      <c r="H114" s="21"/>
      <c r="I114" s="20"/>
      <c r="J114" s="20"/>
      <c r="K114" s="21"/>
      <c r="L114" s="21"/>
      <c r="M114" s="21"/>
      <c r="N114" s="20"/>
      <c r="O114" s="21"/>
      <c r="P114" s="20"/>
    </row>
    <row r="115" ht="18.75" customHeight="1">
      <c r="B115" s="20"/>
      <c r="C115" s="20"/>
      <c r="D115" s="20"/>
      <c r="E115" s="21"/>
      <c r="F115" s="21"/>
      <c r="G115" s="21"/>
      <c r="H115" s="21"/>
      <c r="I115" s="20"/>
      <c r="J115" s="20"/>
      <c r="K115" s="21"/>
      <c r="L115" s="21"/>
      <c r="M115" s="21"/>
      <c r="N115" s="20"/>
      <c r="O115" s="21"/>
      <c r="P115" s="20"/>
    </row>
    <row r="116" ht="18.75" customHeight="1">
      <c r="B116" s="20"/>
      <c r="C116" s="20"/>
      <c r="D116" s="20"/>
      <c r="E116" s="21"/>
      <c r="F116" s="21"/>
      <c r="G116" s="21"/>
      <c r="H116" s="21"/>
      <c r="I116" s="20"/>
      <c r="J116" s="20"/>
      <c r="K116" s="21"/>
      <c r="L116" s="21"/>
      <c r="M116" s="21"/>
      <c r="N116" s="20"/>
      <c r="O116" s="21"/>
      <c r="P116" s="20"/>
    </row>
    <row r="117" ht="18.75" customHeight="1">
      <c r="B117" s="20"/>
      <c r="C117" s="20"/>
      <c r="D117" s="20"/>
      <c r="E117" s="21"/>
      <c r="F117" s="21"/>
      <c r="G117" s="21"/>
      <c r="H117" s="21"/>
      <c r="I117" s="20"/>
      <c r="J117" s="20"/>
      <c r="K117" s="21"/>
      <c r="L117" s="21"/>
      <c r="M117" s="21"/>
      <c r="N117" s="20"/>
      <c r="O117" s="21"/>
      <c r="P117" s="20"/>
    </row>
    <row r="118" ht="18.75" customHeight="1">
      <c r="B118" s="20"/>
      <c r="C118" s="20"/>
      <c r="D118" s="20"/>
      <c r="E118" s="21"/>
      <c r="F118" s="21"/>
      <c r="G118" s="21"/>
      <c r="H118" s="21"/>
      <c r="I118" s="20"/>
      <c r="J118" s="20"/>
      <c r="K118" s="21"/>
      <c r="L118" s="21"/>
      <c r="M118" s="21"/>
      <c r="N118" s="20"/>
      <c r="O118" s="21"/>
      <c r="P118" s="20"/>
    </row>
    <row r="119" ht="18.75" customHeight="1">
      <c r="B119" s="20"/>
      <c r="C119" s="20"/>
      <c r="D119" s="20"/>
      <c r="E119" s="21"/>
      <c r="F119" s="21"/>
      <c r="G119" s="21"/>
      <c r="H119" s="21"/>
      <c r="I119" s="20"/>
      <c r="J119" s="20"/>
      <c r="K119" s="21"/>
      <c r="L119" s="21"/>
      <c r="M119" s="21"/>
      <c r="N119" s="20"/>
      <c r="O119" s="21"/>
      <c r="P119" s="20"/>
    </row>
    <row r="120" ht="18.75" customHeight="1">
      <c r="B120" s="20"/>
      <c r="C120" s="20"/>
      <c r="D120" s="20"/>
      <c r="E120" s="21"/>
      <c r="F120" s="21"/>
      <c r="G120" s="21"/>
      <c r="H120" s="21"/>
      <c r="I120" s="20"/>
      <c r="J120" s="20"/>
      <c r="K120" s="21"/>
      <c r="L120" s="21"/>
      <c r="M120" s="21"/>
      <c r="N120" s="20"/>
      <c r="O120" s="21"/>
      <c r="P120" s="20"/>
    </row>
    <row r="121" ht="18.75" customHeight="1">
      <c r="B121" s="20"/>
      <c r="C121" s="20"/>
      <c r="D121" s="20"/>
      <c r="E121" s="21"/>
      <c r="F121" s="21"/>
      <c r="G121" s="21"/>
      <c r="H121" s="21"/>
      <c r="I121" s="20"/>
      <c r="J121" s="20"/>
      <c r="K121" s="21"/>
      <c r="L121" s="21"/>
      <c r="M121" s="21"/>
      <c r="N121" s="20"/>
      <c r="O121" s="21"/>
      <c r="P121" s="20"/>
    </row>
    <row r="122" ht="18.75" customHeight="1">
      <c r="B122" s="20"/>
      <c r="C122" s="20"/>
      <c r="D122" s="20"/>
      <c r="E122" s="21"/>
      <c r="F122" s="21"/>
      <c r="G122" s="21"/>
      <c r="H122" s="21"/>
      <c r="I122" s="20"/>
      <c r="J122" s="20"/>
      <c r="K122" s="21"/>
      <c r="L122" s="21"/>
      <c r="M122" s="21"/>
      <c r="N122" s="20"/>
      <c r="O122" s="21"/>
      <c r="P122" s="20"/>
    </row>
    <row r="123" ht="18.75" customHeight="1">
      <c r="B123" s="20"/>
      <c r="C123" s="20"/>
      <c r="D123" s="20"/>
      <c r="E123" s="21"/>
      <c r="F123" s="21"/>
      <c r="G123" s="21"/>
      <c r="H123" s="21"/>
      <c r="I123" s="20"/>
      <c r="J123" s="20"/>
      <c r="K123" s="21"/>
      <c r="L123" s="21"/>
      <c r="M123" s="21"/>
      <c r="N123" s="20"/>
      <c r="O123" s="21"/>
      <c r="P123" s="20"/>
    </row>
    <row r="124" ht="18.75" customHeight="1">
      <c r="B124" s="20"/>
      <c r="C124" s="20"/>
      <c r="D124" s="20"/>
      <c r="E124" s="21"/>
      <c r="F124" s="21"/>
      <c r="G124" s="21"/>
      <c r="H124" s="21"/>
      <c r="I124" s="20"/>
      <c r="J124" s="20"/>
      <c r="K124" s="21"/>
      <c r="L124" s="21"/>
      <c r="M124" s="21"/>
      <c r="N124" s="20"/>
      <c r="O124" s="21"/>
      <c r="P124" s="20"/>
    </row>
    <row r="125" ht="18.75" customHeight="1">
      <c r="B125" s="20"/>
      <c r="C125" s="20"/>
      <c r="D125" s="20"/>
      <c r="E125" s="21"/>
      <c r="F125" s="21"/>
      <c r="G125" s="21"/>
      <c r="H125" s="21"/>
      <c r="I125" s="20"/>
      <c r="J125" s="20"/>
      <c r="K125" s="21"/>
      <c r="L125" s="21"/>
      <c r="M125" s="21"/>
      <c r="N125" s="20"/>
      <c r="O125" s="21"/>
      <c r="P125" s="20"/>
    </row>
    <row r="126" ht="18.75" customHeight="1">
      <c r="B126" s="20"/>
      <c r="C126" s="20"/>
      <c r="D126" s="20"/>
      <c r="E126" s="21"/>
      <c r="F126" s="21"/>
      <c r="G126" s="21"/>
      <c r="H126" s="21"/>
      <c r="I126" s="20"/>
      <c r="J126" s="20"/>
      <c r="K126" s="21"/>
      <c r="L126" s="21"/>
      <c r="M126" s="21"/>
      <c r="N126" s="20"/>
      <c r="O126" s="21"/>
      <c r="P126" s="20"/>
    </row>
    <row r="127" ht="18.75" customHeight="1">
      <c r="B127" s="20"/>
      <c r="C127" s="20"/>
      <c r="D127" s="20"/>
      <c r="E127" s="21"/>
      <c r="F127" s="21"/>
      <c r="G127" s="21"/>
      <c r="H127" s="21"/>
      <c r="I127" s="20"/>
      <c r="J127" s="20"/>
      <c r="K127" s="21"/>
      <c r="L127" s="21"/>
      <c r="M127" s="21"/>
      <c r="N127" s="20"/>
      <c r="O127" s="21"/>
      <c r="P127" s="20"/>
    </row>
    <row r="128" ht="18.75" customHeight="1">
      <c r="B128" s="20"/>
      <c r="C128" s="20"/>
      <c r="D128" s="20"/>
      <c r="E128" s="21"/>
      <c r="F128" s="21"/>
      <c r="G128" s="21"/>
      <c r="H128" s="21"/>
      <c r="I128" s="20"/>
      <c r="J128" s="20"/>
      <c r="K128" s="21"/>
      <c r="L128" s="21"/>
      <c r="M128" s="21"/>
      <c r="N128" s="20"/>
      <c r="O128" s="21"/>
      <c r="P128" s="20"/>
    </row>
    <row r="129" ht="18.75" customHeight="1">
      <c r="B129" s="20"/>
      <c r="C129" s="20"/>
      <c r="D129" s="20"/>
      <c r="E129" s="21"/>
      <c r="F129" s="21"/>
      <c r="G129" s="21"/>
      <c r="H129" s="21"/>
      <c r="I129" s="20"/>
      <c r="J129" s="20"/>
      <c r="K129" s="21"/>
      <c r="L129" s="21"/>
      <c r="M129" s="21"/>
      <c r="N129" s="20"/>
      <c r="O129" s="21"/>
      <c r="P129" s="20"/>
    </row>
    <row r="130" ht="18.75" customHeight="1">
      <c r="B130" s="20"/>
      <c r="C130" s="20"/>
      <c r="D130" s="20"/>
      <c r="E130" s="21"/>
      <c r="F130" s="21"/>
      <c r="G130" s="21"/>
      <c r="H130" s="21"/>
      <c r="I130" s="20"/>
      <c r="J130" s="20"/>
      <c r="K130" s="21"/>
      <c r="L130" s="21"/>
      <c r="M130" s="21"/>
      <c r="N130" s="20"/>
      <c r="O130" s="21"/>
      <c r="P130" s="20"/>
    </row>
    <row r="131" ht="18.75" customHeight="1">
      <c r="B131" s="20"/>
      <c r="C131" s="20"/>
      <c r="D131" s="20"/>
      <c r="E131" s="21"/>
      <c r="F131" s="21"/>
      <c r="G131" s="21"/>
      <c r="H131" s="21"/>
      <c r="I131" s="20"/>
      <c r="J131" s="20"/>
      <c r="K131" s="21"/>
      <c r="L131" s="21"/>
      <c r="M131" s="21"/>
      <c r="N131" s="20"/>
      <c r="O131" s="21"/>
      <c r="P131" s="20"/>
    </row>
    <row r="132" ht="18.75" customHeight="1">
      <c r="B132" s="20"/>
      <c r="C132" s="20"/>
      <c r="D132" s="20"/>
      <c r="E132" s="21"/>
      <c r="F132" s="21"/>
      <c r="G132" s="21"/>
      <c r="H132" s="21"/>
      <c r="I132" s="20"/>
      <c r="J132" s="20"/>
      <c r="K132" s="21"/>
      <c r="L132" s="21"/>
      <c r="M132" s="21"/>
      <c r="N132" s="20"/>
      <c r="O132" s="21"/>
      <c r="P132" s="20"/>
    </row>
    <row r="133" ht="18.75" customHeight="1">
      <c r="B133" s="20"/>
      <c r="C133" s="20"/>
      <c r="D133" s="20"/>
      <c r="E133" s="21"/>
      <c r="F133" s="21"/>
      <c r="G133" s="21"/>
      <c r="H133" s="21"/>
      <c r="I133" s="20"/>
      <c r="J133" s="20"/>
      <c r="K133" s="21"/>
      <c r="L133" s="21"/>
      <c r="M133" s="21"/>
      <c r="N133" s="20"/>
      <c r="O133" s="21"/>
      <c r="P133" s="20"/>
    </row>
    <row r="134" ht="18.75" customHeight="1">
      <c r="B134" s="20"/>
      <c r="C134" s="20"/>
      <c r="D134" s="20"/>
      <c r="E134" s="21"/>
      <c r="F134" s="21"/>
      <c r="G134" s="21"/>
      <c r="H134" s="21"/>
      <c r="I134" s="20"/>
      <c r="J134" s="20"/>
      <c r="K134" s="21"/>
      <c r="L134" s="21"/>
      <c r="M134" s="21"/>
      <c r="N134" s="20"/>
      <c r="O134" s="21"/>
      <c r="P134" s="20"/>
    </row>
    <row r="135" ht="18.75" customHeight="1">
      <c r="B135" s="20"/>
      <c r="C135" s="20"/>
      <c r="D135" s="20"/>
      <c r="E135" s="21"/>
      <c r="F135" s="21"/>
      <c r="G135" s="21"/>
      <c r="H135" s="21"/>
      <c r="I135" s="20"/>
      <c r="J135" s="20"/>
      <c r="K135" s="21"/>
      <c r="L135" s="21"/>
      <c r="M135" s="21"/>
      <c r="N135" s="20"/>
      <c r="O135" s="21"/>
      <c r="P135" s="20"/>
    </row>
    <row r="136" ht="18.75" customHeight="1">
      <c r="B136" s="20"/>
      <c r="C136" s="20"/>
      <c r="D136" s="20"/>
      <c r="E136" s="21"/>
      <c r="F136" s="21"/>
      <c r="G136" s="21"/>
      <c r="H136" s="21"/>
      <c r="I136" s="20"/>
      <c r="J136" s="20"/>
      <c r="K136" s="21"/>
      <c r="L136" s="21"/>
      <c r="M136" s="21"/>
      <c r="N136" s="20"/>
      <c r="O136" s="21"/>
      <c r="P136" s="20"/>
    </row>
    <row r="137" ht="18.75" customHeight="1">
      <c r="B137" s="20"/>
      <c r="C137" s="20"/>
      <c r="D137" s="20"/>
      <c r="E137" s="21"/>
      <c r="F137" s="21"/>
      <c r="G137" s="21"/>
      <c r="H137" s="21"/>
      <c r="I137" s="20"/>
      <c r="J137" s="20"/>
      <c r="K137" s="21"/>
      <c r="L137" s="21"/>
      <c r="M137" s="21"/>
      <c r="N137" s="20"/>
      <c r="O137" s="21"/>
      <c r="P137" s="20"/>
    </row>
    <row r="138" ht="18.75" customHeight="1">
      <c r="B138" s="20"/>
      <c r="C138" s="20"/>
      <c r="D138" s="20"/>
      <c r="E138" s="21"/>
      <c r="F138" s="21"/>
      <c r="G138" s="21"/>
      <c r="H138" s="21"/>
      <c r="I138" s="20"/>
      <c r="J138" s="20"/>
      <c r="K138" s="21"/>
      <c r="L138" s="21"/>
      <c r="M138" s="21"/>
      <c r="N138" s="20"/>
      <c r="O138" s="21"/>
      <c r="P138" s="20"/>
    </row>
    <row r="139" ht="18.75" customHeight="1">
      <c r="B139" s="20"/>
      <c r="C139" s="20"/>
      <c r="D139" s="20"/>
      <c r="E139" s="21"/>
      <c r="F139" s="21"/>
      <c r="G139" s="21"/>
      <c r="H139" s="21"/>
      <c r="I139" s="20"/>
      <c r="J139" s="20"/>
      <c r="K139" s="21"/>
      <c r="L139" s="21"/>
      <c r="M139" s="21"/>
      <c r="N139" s="20"/>
      <c r="O139" s="21"/>
      <c r="P139" s="20"/>
    </row>
    <row r="140" ht="18.75" customHeight="1">
      <c r="B140" s="20"/>
      <c r="C140" s="20"/>
      <c r="D140" s="20"/>
      <c r="E140" s="21"/>
      <c r="F140" s="21"/>
      <c r="G140" s="21"/>
      <c r="H140" s="21"/>
      <c r="I140" s="20"/>
      <c r="J140" s="20"/>
      <c r="K140" s="21"/>
      <c r="L140" s="21"/>
      <c r="M140" s="21"/>
      <c r="N140" s="20"/>
      <c r="O140" s="21"/>
      <c r="P140" s="20"/>
    </row>
    <row r="141" ht="18.75" customHeight="1">
      <c r="B141" s="20"/>
      <c r="C141" s="20"/>
      <c r="D141" s="20"/>
      <c r="E141" s="21"/>
      <c r="F141" s="21"/>
      <c r="G141" s="21"/>
      <c r="H141" s="21"/>
      <c r="I141" s="20"/>
      <c r="J141" s="20"/>
      <c r="K141" s="21"/>
      <c r="L141" s="21"/>
      <c r="M141" s="21"/>
      <c r="N141" s="20"/>
      <c r="O141" s="21"/>
      <c r="P141" s="20"/>
    </row>
    <row r="142" ht="18.75" customHeight="1">
      <c r="B142" s="20"/>
      <c r="C142" s="20"/>
      <c r="D142" s="20"/>
      <c r="E142" s="21"/>
      <c r="F142" s="21"/>
      <c r="G142" s="21"/>
      <c r="H142" s="21"/>
      <c r="I142" s="20"/>
      <c r="J142" s="20"/>
      <c r="K142" s="21"/>
      <c r="L142" s="21"/>
      <c r="M142" s="21"/>
      <c r="N142" s="20"/>
      <c r="O142" s="21"/>
      <c r="P142" s="20"/>
    </row>
    <row r="143" ht="18.75" customHeight="1">
      <c r="B143" s="20"/>
      <c r="C143" s="20"/>
      <c r="D143" s="20"/>
      <c r="E143" s="21"/>
      <c r="F143" s="21"/>
      <c r="G143" s="21"/>
      <c r="H143" s="21"/>
      <c r="I143" s="20"/>
      <c r="J143" s="20"/>
      <c r="K143" s="21"/>
      <c r="L143" s="21"/>
      <c r="M143" s="21"/>
      <c r="N143" s="20"/>
      <c r="O143" s="21"/>
      <c r="P143" s="20"/>
    </row>
    <row r="144" ht="18.75" customHeight="1">
      <c r="B144" s="20"/>
      <c r="C144" s="20"/>
      <c r="D144" s="20"/>
      <c r="E144" s="21"/>
      <c r="F144" s="21"/>
      <c r="G144" s="21"/>
      <c r="H144" s="21"/>
      <c r="I144" s="20"/>
      <c r="J144" s="20"/>
      <c r="K144" s="21"/>
      <c r="L144" s="21"/>
      <c r="M144" s="21"/>
      <c r="N144" s="20"/>
      <c r="O144" s="21"/>
      <c r="P144" s="20"/>
    </row>
    <row r="145" ht="18.75" customHeight="1">
      <c r="B145" s="20"/>
      <c r="C145" s="20"/>
      <c r="D145" s="20"/>
      <c r="E145" s="21"/>
      <c r="F145" s="21"/>
      <c r="G145" s="21"/>
      <c r="H145" s="21"/>
      <c r="I145" s="20"/>
      <c r="J145" s="20"/>
      <c r="K145" s="21"/>
      <c r="L145" s="21"/>
      <c r="M145" s="21"/>
      <c r="N145" s="20"/>
      <c r="O145" s="21"/>
      <c r="P145" s="20"/>
    </row>
    <row r="146" ht="18.75" customHeight="1">
      <c r="B146" s="20"/>
      <c r="C146" s="20"/>
      <c r="D146" s="20"/>
      <c r="E146" s="21"/>
      <c r="F146" s="21"/>
      <c r="G146" s="21"/>
      <c r="H146" s="21"/>
      <c r="I146" s="20"/>
      <c r="J146" s="20"/>
      <c r="K146" s="21"/>
      <c r="L146" s="21"/>
      <c r="M146" s="21"/>
      <c r="N146" s="20"/>
      <c r="O146" s="21"/>
      <c r="P146" s="20"/>
    </row>
    <row r="147" ht="18.75" customHeight="1">
      <c r="B147" s="20"/>
      <c r="C147" s="20"/>
      <c r="D147" s="20"/>
      <c r="E147" s="21"/>
      <c r="F147" s="21"/>
      <c r="G147" s="21"/>
      <c r="H147" s="21"/>
      <c r="I147" s="20"/>
      <c r="J147" s="20"/>
      <c r="K147" s="21"/>
      <c r="L147" s="21"/>
      <c r="M147" s="21"/>
      <c r="N147" s="20"/>
      <c r="O147" s="21"/>
      <c r="P147" s="20"/>
    </row>
    <row r="148" ht="18.75" customHeight="1">
      <c r="B148" s="20"/>
      <c r="C148" s="20"/>
      <c r="D148" s="20"/>
      <c r="E148" s="21"/>
      <c r="F148" s="21"/>
      <c r="G148" s="21"/>
      <c r="H148" s="21"/>
      <c r="I148" s="20"/>
      <c r="J148" s="20"/>
      <c r="K148" s="21"/>
      <c r="L148" s="21"/>
      <c r="M148" s="21"/>
      <c r="N148" s="20"/>
      <c r="O148" s="21"/>
      <c r="P148" s="20"/>
    </row>
    <row r="149" ht="18.75" customHeight="1">
      <c r="B149" s="20"/>
      <c r="C149" s="20"/>
      <c r="D149" s="20"/>
      <c r="E149" s="21"/>
      <c r="F149" s="21"/>
      <c r="G149" s="21"/>
      <c r="H149" s="21"/>
      <c r="I149" s="20"/>
      <c r="J149" s="20"/>
      <c r="K149" s="21"/>
      <c r="L149" s="21"/>
      <c r="M149" s="21"/>
      <c r="N149" s="20"/>
      <c r="O149" s="21"/>
      <c r="P149" s="20"/>
    </row>
    <row r="150" ht="18.75" customHeight="1">
      <c r="B150" s="20"/>
      <c r="C150" s="20"/>
      <c r="D150" s="20"/>
      <c r="E150" s="21"/>
      <c r="F150" s="21"/>
      <c r="G150" s="21"/>
      <c r="H150" s="21"/>
      <c r="I150" s="20"/>
      <c r="J150" s="20"/>
      <c r="K150" s="21"/>
      <c r="L150" s="21"/>
      <c r="M150" s="21"/>
      <c r="N150" s="20"/>
      <c r="O150" s="21"/>
      <c r="P150" s="20"/>
    </row>
    <row r="151" ht="18.75" customHeight="1">
      <c r="B151" s="20"/>
      <c r="C151" s="20"/>
      <c r="D151" s="20"/>
      <c r="E151" s="21"/>
      <c r="F151" s="21"/>
      <c r="G151" s="21"/>
      <c r="H151" s="21"/>
      <c r="I151" s="20"/>
      <c r="J151" s="20"/>
      <c r="K151" s="21"/>
      <c r="L151" s="21"/>
      <c r="M151" s="21"/>
      <c r="N151" s="20"/>
      <c r="O151" s="21"/>
      <c r="P151" s="20"/>
    </row>
    <row r="152" ht="18.75" customHeight="1">
      <c r="B152" s="20"/>
      <c r="C152" s="20"/>
      <c r="D152" s="20"/>
      <c r="E152" s="21"/>
      <c r="F152" s="21"/>
      <c r="G152" s="21"/>
      <c r="H152" s="21"/>
      <c r="I152" s="20"/>
      <c r="J152" s="20"/>
      <c r="K152" s="21"/>
      <c r="L152" s="21"/>
      <c r="M152" s="21"/>
      <c r="N152" s="20"/>
      <c r="O152" s="21"/>
      <c r="P152" s="20"/>
    </row>
    <row r="153" ht="18.75" customHeight="1">
      <c r="B153" s="20"/>
      <c r="C153" s="20"/>
      <c r="D153" s="20"/>
      <c r="E153" s="21"/>
      <c r="F153" s="21"/>
      <c r="G153" s="21"/>
      <c r="H153" s="21"/>
      <c r="I153" s="20"/>
      <c r="J153" s="20"/>
      <c r="K153" s="21"/>
      <c r="L153" s="21"/>
      <c r="M153" s="21"/>
      <c r="N153" s="20"/>
      <c r="O153" s="21"/>
      <c r="P153" s="20"/>
    </row>
    <row r="154" ht="18.75" customHeight="1">
      <c r="B154" s="20"/>
      <c r="C154" s="20"/>
      <c r="D154" s="20"/>
      <c r="E154" s="21"/>
      <c r="F154" s="21"/>
      <c r="G154" s="21"/>
      <c r="H154" s="21"/>
      <c r="I154" s="20"/>
      <c r="J154" s="20"/>
      <c r="K154" s="21"/>
      <c r="L154" s="21"/>
      <c r="M154" s="21"/>
      <c r="N154" s="20"/>
      <c r="O154" s="21"/>
      <c r="P154" s="20"/>
    </row>
    <row r="155" ht="18.75" customHeight="1">
      <c r="B155" s="20"/>
      <c r="C155" s="20"/>
      <c r="D155" s="20"/>
      <c r="E155" s="21"/>
      <c r="F155" s="21"/>
      <c r="G155" s="21"/>
      <c r="H155" s="21"/>
      <c r="I155" s="20"/>
      <c r="J155" s="20"/>
      <c r="K155" s="21"/>
      <c r="L155" s="21"/>
      <c r="M155" s="21"/>
      <c r="N155" s="20"/>
      <c r="O155" s="21"/>
      <c r="P155" s="20"/>
    </row>
    <row r="156" ht="18.75" customHeight="1">
      <c r="B156" s="20"/>
      <c r="C156" s="20"/>
      <c r="D156" s="20"/>
      <c r="E156" s="21"/>
      <c r="F156" s="21"/>
      <c r="G156" s="21"/>
      <c r="H156" s="21"/>
      <c r="I156" s="20"/>
      <c r="J156" s="20"/>
      <c r="K156" s="21"/>
      <c r="L156" s="21"/>
      <c r="M156" s="21"/>
      <c r="N156" s="20"/>
      <c r="O156" s="21"/>
      <c r="P156" s="20"/>
    </row>
    <row r="157" ht="18.75" customHeight="1">
      <c r="B157" s="20"/>
      <c r="C157" s="20"/>
      <c r="D157" s="20"/>
      <c r="E157" s="21"/>
      <c r="F157" s="21"/>
      <c r="G157" s="21"/>
      <c r="H157" s="21"/>
      <c r="I157" s="20"/>
      <c r="J157" s="20"/>
      <c r="K157" s="21"/>
      <c r="L157" s="21"/>
      <c r="M157" s="21"/>
      <c r="N157" s="20"/>
      <c r="O157" s="21"/>
      <c r="P157" s="20"/>
    </row>
    <row r="158" ht="18.75" customHeight="1">
      <c r="B158" s="20"/>
      <c r="C158" s="20"/>
      <c r="D158" s="20"/>
      <c r="E158" s="21"/>
      <c r="F158" s="21"/>
      <c r="G158" s="21"/>
      <c r="H158" s="21"/>
      <c r="I158" s="20"/>
      <c r="J158" s="20"/>
      <c r="K158" s="21"/>
      <c r="L158" s="21"/>
      <c r="M158" s="21"/>
      <c r="N158" s="20"/>
      <c r="O158" s="21"/>
      <c r="P158" s="20"/>
    </row>
    <row r="159" ht="18.75" customHeight="1">
      <c r="B159" s="20"/>
      <c r="C159" s="20"/>
      <c r="D159" s="20"/>
      <c r="E159" s="21"/>
      <c r="F159" s="21"/>
      <c r="G159" s="21"/>
      <c r="H159" s="21"/>
      <c r="I159" s="20"/>
      <c r="J159" s="20"/>
      <c r="K159" s="21"/>
      <c r="L159" s="21"/>
      <c r="M159" s="21"/>
      <c r="N159" s="20"/>
      <c r="O159" s="21"/>
      <c r="P159" s="20"/>
    </row>
    <row r="160" ht="18.75" customHeight="1">
      <c r="B160" s="20"/>
      <c r="C160" s="20"/>
      <c r="D160" s="20"/>
      <c r="E160" s="21"/>
      <c r="F160" s="21"/>
      <c r="G160" s="21"/>
      <c r="H160" s="21"/>
      <c r="I160" s="20"/>
      <c r="J160" s="20"/>
      <c r="K160" s="21"/>
      <c r="L160" s="21"/>
      <c r="M160" s="21"/>
      <c r="N160" s="20"/>
      <c r="O160" s="21"/>
      <c r="P160" s="20"/>
    </row>
    <row r="161" ht="18.75" customHeight="1">
      <c r="B161" s="20"/>
      <c r="C161" s="20"/>
      <c r="D161" s="20"/>
      <c r="E161" s="21"/>
      <c r="F161" s="21"/>
      <c r="G161" s="21"/>
      <c r="H161" s="21"/>
      <c r="I161" s="20"/>
      <c r="J161" s="20"/>
      <c r="K161" s="21"/>
      <c r="L161" s="21"/>
      <c r="M161" s="21"/>
      <c r="N161" s="20"/>
      <c r="O161" s="21"/>
      <c r="P161" s="20"/>
    </row>
    <row r="162" ht="18.75" customHeight="1">
      <c r="B162" s="20"/>
      <c r="C162" s="20"/>
      <c r="D162" s="20"/>
      <c r="E162" s="21"/>
      <c r="F162" s="21"/>
      <c r="G162" s="21"/>
      <c r="H162" s="21"/>
      <c r="I162" s="20"/>
      <c r="J162" s="20"/>
      <c r="K162" s="21"/>
      <c r="L162" s="21"/>
      <c r="M162" s="21"/>
      <c r="N162" s="20"/>
      <c r="O162" s="21"/>
      <c r="P162" s="20"/>
    </row>
    <row r="163" ht="18.75" customHeight="1">
      <c r="B163" s="20"/>
      <c r="C163" s="20"/>
      <c r="D163" s="20"/>
      <c r="E163" s="21"/>
      <c r="F163" s="21"/>
      <c r="G163" s="21"/>
      <c r="H163" s="21"/>
      <c r="I163" s="20"/>
      <c r="J163" s="20"/>
      <c r="K163" s="21"/>
      <c r="L163" s="21"/>
      <c r="M163" s="21"/>
      <c r="N163" s="20"/>
      <c r="O163" s="21"/>
      <c r="P163" s="20"/>
    </row>
    <row r="164" ht="18.75" customHeight="1">
      <c r="B164" s="20"/>
      <c r="C164" s="20"/>
      <c r="D164" s="20"/>
      <c r="E164" s="21"/>
      <c r="F164" s="21"/>
      <c r="G164" s="21"/>
      <c r="H164" s="21"/>
      <c r="I164" s="20"/>
      <c r="J164" s="20"/>
      <c r="K164" s="21"/>
      <c r="L164" s="21"/>
      <c r="M164" s="21"/>
      <c r="N164" s="20"/>
      <c r="O164" s="21"/>
      <c r="P164" s="20"/>
    </row>
    <row r="165" ht="18.75" customHeight="1">
      <c r="B165" s="20"/>
      <c r="C165" s="20"/>
      <c r="D165" s="20"/>
      <c r="E165" s="21"/>
      <c r="F165" s="21"/>
      <c r="G165" s="21"/>
      <c r="H165" s="21"/>
      <c r="I165" s="20"/>
      <c r="J165" s="20"/>
      <c r="K165" s="21"/>
      <c r="L165" s="21"/>
      <c r="M165" s="21"/>
      <c r="N165" s="20"/>
      <c r="O165" s="21"/>
      <c r="P165" s="20"/>
    </row>
    <row r="166" ht="18.75" customHeight="1">
      <c r="B166" s="20"/>
      <c r="C166" s="20"/>
      <c r="D166" s="20"/>
      <c r="E166" s="21"/>
      <c r="F166" s="21"/>
      <c r="G166" s="21"/>
      <c r="H166" s="21"/>
      <c r="I166" s="20"/>
      <c r="J166" s="20"/>
      <c r="K166" s="21"/>
      <c r="L166" s="21"/>
      <c r="M166" s="21"/>
      <c r="N166" s="20"/>
      <c r="O166" s="21"/>
      <c r="P166" s="20"/>
    </row>
    <row r="167" ht="18.75" customHeight="1">
      <c r="B167" s="20"/>
      <c r="C167" s="20"/>
      <c r="D167" s="20"/>
      <c r="E167" s="21"/>
      <c r="F167" s="21"/>
      <c r="G167" s="21"/>
      <c r="H167" s="21"/>
      <c r="I167" s="20"/>
      <c r="J167" s="20"/>
      <c r="K167" s="21"/>
      <c r="L167" s="21"/>
      <c r="M167" s="21"/>
      <c r="N167" s="20"/>
      <c r="O167" s="21"/>
      <c r="P167" s="20"/>
    </row>
    <row r="168" ht="18.75" customHeight="1">
      <c r="B168" s="20"/>
      <c r="C168" s="20"/>
      <c r="D168" s="20"/>
      <c r="E168" s="21"/>
      <c r="F168" s="21"/>
      <c r="G168" s="21"/>
      <c r="H168" s="21"/>
      <c r="I168" s="20"/>
      <c r="J168" s="20"/>
      <c r="K168" s="21"/>
      <c r="L168" s="21"/>
      <c r="M168" s="21"/>
      <c r="N168" s="20"/>
      <c r="O168" s="21"/>
      <c r="P168" s="20"/>
    </row>
    <row r="169" ht="18.75" customHeight="1">
      <c r="B169" s="20"/>
      <c r="C169" s="20"/>
      <c r="D169" s="20"/>
      <c r="E169" s="21"/>
      <c r="F169" s="21"/>
      <c r="G169" s="21"/>
      <c r="H169" s="21"/>
      <c r="I169" s="20"/>
      <c r="J169" s="20"/>
      <c r="K169" s="21"/>
      <c r="L169" s="21"/>
      <c r="M169" s="21"/>
      <c r="N169" s="20"/>
      <c r="O169" s="21"/>
      <c r="P169" s="20"/>
    </row>
    <row r="170" ht="18.75" customHeight="1">
      <c r="B170" s="20"/>
      <c r="C170" s="20"/>
      <c r="D170" s="20"/>
      <c r="E170" s="21"/>
      <c r="F170" s="21"/>
      <c r="G170" s="21"/>
      <c r="H170" s="21"/>
      <c r="I170" s="20"/>
      <c r="J170" s="20"/>
      <c r="K170" s="21"/>
      <c r="L170" s="21"/>
      <c r="M170" s="21"/>
      <c r="N170" s="20"/>
      <c r="O170" s="21"/>
      <c r="P170" s="20"/>
    </row>
    <row r="171" ht="18.75" customHeight="1">
      <c r="B171" s="20"/>
      <c r="C171" s="20"/>
      <c r="D171" s="20"/>
      <c r="E171" s="21"/>
      <c r="F171" s="21"/>
      <c r="G171" s="21"/>
      <c r="H171" s="21"/>
      <c r="I171" s="20"/>
      <c r="J171" s="20"/>
      <c r="K171" s="21"/>
      <c r="L171" s="21"/>
      <c r="M171" s="21"/>
      <c r="N171" s="20"/>
      <c r="O171" s="21"/>
      <c r="P171" s="20"/>
    </row>
    <row r="172" ht="18.75" customHeight="1">
      <c r="B172" s="20"/>
      <c r="C172" s="20"/>
      <c r="D172" s="20"/>
      <c r="E172" s="21"/>
      <c r="F172" s="21"/>
      <c r="G172" s="21"/>
      <c r="H172" s="21"/>
      <c r="I172" s="20"/>
      <c r="J172" s="20"/>
      <c r="K172" s="21"/>
      <c r="L172" s="21"/>
      <c r="M172" s="21"/>
      <c r="N172" s="20"/>
      <c r="O172" s="21"/>
      <c r="P172" s="20"/>
    </row>
    <row r="173" ht="18.75" customHeight="1">
      <c r="B173" s="20"/>
      <c r="C173" s="20"/>
      <c r="D173" s="20"/>
      <c r="E173" s="21"/>
      <c r="F173" s="21"/>
      <c r="G173" s="21"/>
      <c r="H173" s="21"/>
      <c r="I173" s="20"/>
      <c r="J173" s="20"/>
      <c r="K173" s="21"/>
      <c r="L173" s="21"/>
      <c r="M173" s="21"/>
      <c r="N173" s="20"/>
      <c r="O173" s="21"/>
      <c r="P173" s="20"/>
    </row>
    <row r="174" ht="18.75" customHeight="1">
      <c r="B174" s="20"/>
      <c r="C174" s="20"/>
      <c r="D174" s="20"/>
      <c r="E174" s="21"/>
      <c r="F174" s="21"/>
      <c r="G174" s="21"/>
      <c r="H174" s="21"/>
      <c r="I174" s="20"/>
      <c r="J174" s="20"/>
      <c r="K174" s="21"/>
      <c r="L174" s="21"/>
      <c r="M174" s="21"/>
      <c r="N174" s="20"/>
      <c r="O174" s="21"/>
      <c r="P174" s="20"/>
    </row>
    <row r="175" ht="18.75" customHeight="1">
      <c r="B175" s="20"/>
      <c r="C175" s="20"/>
      <c r="D175" s="20"/>
      <c r="E175" s="21"/>
      <c r="F175" s="21"/>
      <c r="G175" s="21"/>
      <c r="H175" s="21"/>
      <c r="I175" s="20"/>
      <c r="J175" s="20"/>
      <c r="K175" s="21"/>
      <c r="L175" s="21"/>
      <c r="M175" s="21"/>
      <c r="N175" s="20"/>
      <c r="O175" s="21"/>
      <c r="P175" s="20"/>
    </row>
    <row r="176" ht="18.75" customHeight="1">
      <c r="B176" s="20"/>
      <c r="C176" s="20"/>
      <c r="D176" s="20"/>
      <c r="E176" s="21"/>
      <c r="F176" s="21"/>
      <c r="G176" s="21"/>
      <c r="H176" s="21"/>
      <c r="I176" s="20"/>
      <c r="J176" s="20"/>
      <c r="K176" s="21"/>
      <c r="L176" s="21"/>
      <c r="M176" s="21"/>
      <c r="N176" s="20"/>
      <c r="O176" s="21"/>
      <c r="P176" s="20"/>
    </row>
    <row r="177" ht="18.75" customHeight="1">
      <c r="B177" s="20"/>
      <c r="C177" s="20"/>
      <c r="D177" s="20"/>
      <c r="E177" s="21"/>
      <c r="F177" s="21"/>
      <c r="G177" s="21"/>
      <c r="H177" s="21"/>
      <c r="I177" s="20"/>
      <c r="J177" s="20"/>
      <c r="K177" s="21"/>
      <c r="L177" s="21"/>
      <c r="M177" s="21"/>
      <c r="N177" s="20"/>
      <c r="O177" s="21"/>
      <c r="P177" s="20"/>
    </row>
    <row r="178" ht="18.75" customHeight="1">
      <c r="B178" s="20"/>
      <c r="C178" s="20"/>
      <c r="D178" s="20"/>
      <c r="E178" s="21"/>
      <c r="F178" s="21"/>
      <c r="G178" s="21"/>
      <c r="H178" s="21"/>
      <c r="I178" s="20"/>
      <c r="J178" s="20"/>
      <c r="K178" s="21"/>
      <c r="L178" s="21"/>
      <c r="M178" s="21"/>
      <c r="N178" s="20"/>
      <c r="O178" s="21"/>
      <c r="P178" s="20"/>
    </row>
    <row r="179" ht="18.75" customHeight="1">
      <c r="B179" s="20"/>
      <c r="C179" s="20"/>
      <c r="D179" s="20"/>
      <c r="E179" s="21"/>
      <c r="F179" s="21"/>
      <c r="G179" s="21"/>
      <c r="H179" s="21"/>
      <c r="I179" s="20"/>
      <c r="J179" s="20"/>
      <c r="K179" s="21"/>
      <c r="L179" s="21"/>
      <c r="M179" s="21"/>
      <c r="N179" s="20"/>
      <c r="O179" s="21"/>
      <c r="P179" s="20"/>
    </row>
    <row r="180" ht="18.75" customHeight="1">
      <c r="B180" s="20"/>
      <c r="C180" s="20"/>
      <c r="D180" s="20"/>
      <c r="E180" s="21"/>
      <c r="F180" s="21"/>
      <c r="G180" s="21"/>
      <c r="H180" s="21"/>
      <c r="I180" s="20"/>
      <c r="J180" s="20"/>
      <c r="K180" s="21"/>
      <c r="L180" s="21"/>
      <c r="M180" s="21"/>
      <c r="N180" s="20"/>
      <c r="O180" s="21"/>
      <c r="P180" s="20"/>
    </row>
    <row r="181" ht="18.75" customHeight="1">
      <c r="B181" s="20"/>
      <c r="C181" s="20"/>
      <c r="D181" s="20"/>
      <c r="E181" s="21"/>
      <c r="F181" s="21"/>
      <c r="G181" s="21"/>
      <c r="H181" s="21"/>
      <c r="I181" s="20"/>
      <c r="J181" s="20"/>
      <c r="K181" s="21"/>
      <c r="L181" s="21"/>
      <c r="M181" s="21"/>
      <c r="N181" s="20"/>
      <c r="O181" s="21"/>
      <c r="P181" s="20"/>
    </row>
    <row r="182" ht="18.75" customHeight="1">
      <c r="B182" s="20"/>
      <c r="C182" s="20"/>
      <c r="D182" s="20"/>
      <c r="E182" s="21"/>
      <c r="F182" s="21"/>
      <c r="G182" s="21"/>
      <c r="H182" s="21"/>
      <c r="I182" s="20"/>
      <c r="J182" s="20"/>
      <c r="K182" s="21"/>
      <c r="L182" s="21"/>
      <c r="M182" s="21"/>
      <c r="N182" s="20"/>
      <c r="O182" s="21"/>
      <c r="P182" s="20"/>
    </row>
    <row r="183" ht="18.75" customHeight="1">
      <c r="B183" s="20"/>
      <c r="C183" s="20"/>
      <c r="D183" s="20"/>
      <c r="E183" s="21"/>
      <c r="F183" s="21"/>
      <c r="G183" s="21"/>
      <c r="H183" s="21"/>
      <c r="I183" s="20"/>
      <c r="J183" s="20"/>
      <c r="K183" s="21"/>
      <c r="L183" s="21"/>
      <c r="M183" s="21"/>
      <c r="N183" s="20"/>
      <c r="O183" s="21"/>
      <c r="P183" s="20"/>
    </row>
    <row r="184" ht="18.75" customHeight="1">
      <c r="B184" s="20"/>
      <c r="C184" s="20"/>
      <c r="D184" s="20"/>
      <c r="E184" s="21"/>
      <c r="F184" s="21"/>
      <c r="G184" s="21"/>
      <c r="H184" s="21"/>
      <c r="I184" s="20"/>
      <c r="J184" s="20"/>
      <c r="K184" s="21"/>
      <c r="L184" s="21"/>
      <c r="M184" s="21"/>
      <c r="N184" s="20"/>
      <c r="O184" s="21"/>
      <c r="P184" s="20"/>
    </row>
    <row r="185" ht="18.75" customHeight="1">
      <c r="B185" s="20"/>
      <c r="C185" s="20"/>
      <c r="D185" s="20"/>
      <c r="E185" s="21"/>
      <c r="F185" s="21"/>
      <c r="G185" s="21"/>
      <c r="H185" s="21"/>
      <c r="I185" s="20"/>
      <c r="J185" s="20"/>
      <c r="K185" s="21"/>
      <c r="L185" s="21"/>
      <c r="M185" s="21"/>
      <c r="N185" s="20"/>
      <c r="O185" s="21"/>
      <c r="P185" s="20"/>
    </row>
    <row r="186" ht="18.75" customHeight="1">
      <c r="B186" s="20"/>
      <c r="C186" s="20"/>
      <c r="D186" s="20"/>
      <c r="E186" s="21"/>
      <c r="F186" s="21"/>
      <c r="G186" s="21"/>
      <c r="H186" s="21"/>
      <c r="I186" s="20"/>
      <c r="J186" s="20"/>
      <c r="K186" s="21"/>
      <c r="L186" s="21"/>
      <c r="M186" s="21"/>
      <c r="N186" s="20"/>
      <c r="O186" s="21"/>
      <c r="P186" s="20"/>
    </row>
    <row r="187" ht="18.75" customHeight="1">
      <c r="B187" s="20"/>
      <c r="C187" s="20"/>
      <c r="D187" s="20"/>
      <c r="E187" s="21"/>
      <c r="F187" s="21"/>
      <c r="G187" s="21"/>
      <c r="H187" s="21"/>
      <c r="I187" s="20"/>
      <c r="J187" s="20"/>
      <c r="K187" s="21"/>
      <c r="L187" s="21"/>
      <c r="M187" s="21"/>
      <c r="N187" s="20"/>
      <c r="O187" s="21"/>
      <c r="P187" s="20"/>
    </row>
    <row r="188" ht="18.75" customHeight="1">
      <c r="B188" s="20"/>
      <c r="C188" s="20"/>
      <c r="D188" s="20"/>
      <c r="E188" s="21"/>
      <c r="F188" s="21"/>
      <c r="G188" s="21"/>
      <c r="H188" s="21"/>
      <c r="I188" s="20"/>
      <c r="J188" s="20"/>
      <c r="K188" s="21"/>
      <c r="L188" s="21"/>
      <c r="M188" s="21"/>
      <c r="N188" s="20"/>
      <c r="O188" s="21"/>
      <c r="P188" s="20"/>
    </row>
    <row r="189" ht="18.75" customHeight="1">
      <c r="B189" s="20"/>
      <c r="C189" s="20"/>
      <c r="D189" s="20"/>
      <c r="E189" s="21"/>
      <c r="F189" s="21"/>
      <c r="G189" s="21"/>
      <c r="H189" s="21"/>
      <c r="I189" s="20"/>
      <c r="J189" s="20"/>
      <c r="K189" s="21"/>
      <c r="L189" s="21"/>
      <c r="M189" s="21"/>
      <c r="N189" s="20"/>
      <c r="O189" s="21"/>
      <c r="P189" s="20"/>
    </row>
    <row r="190" ht="18.75" customHeight="1">
      <c r="B190" s="20"/>
      <c r="C190" s="20"/>
      <c r="D190" s="20"/>
      <c r="E190" s="21"/>
      <c r="F190" s="21"/>
      <c r="G190" s="21"/>
      <c r="H190" s="21"/>
      <c r="I190" s="20"/>
      <c r="J190" s="20"/>
      <c r="K190" s="21"/>
      <c r="L190" s="21"/>
      <c r="M190" s="21"/>
      <c r="N190" s="20"/>
      <c r="O190" s="21"/>
      <c r="P190" s="20"/>
    </row>
    <row r="191" ht="18.75" customHeight="1">
      <c r="B191" s="20"/>
      <c r="C191" s="20"/>
      <c r="D191" s="20"/>
      <c r="E191" s="21"/>
      <c r="F191" s="21"/>
      <c r="G191" s="21"/>
      <c r="H191" s="21"/>
      <c r="I191" s="20"/>
      <c r="J191" s="20"/>
      <c r="K191" s="21"/>
      <c r="L191" s="21"/>
      <c r="M191" s="21"/>
      <c r="N191" s="20"/>
      <c r="O191" s="21"/>
      <c r="P191" s="20"/>
    </row>
    <row r="192" ht="18.75" customHeight="1">
      <c r="B192" s="20"/>
      <c r="C192" s="20"/>
      <c r="D192" s="20"/>
      <c r="E192" s="21"/>
      <c r="F192" s="21"/>
      <c r="G192" s="21"/>
      <c r="H192" s="21"/>
      <c r="I192" s="20"/>
      <c r="J192" s="20"/>
      <c r="K192" s="21"/>
      <c r="L192" s="21"/>
      <c r="M192" s="21"/>
      <c r="N192" s="20"/>
      <c r="O192" s="21"/>
      <c r="P192" s="20"/>
    </row>
    <row r="193" ht="18.75" customHeight="1">
      <c r="B193" s="20"/>
      <c r="C193" s="20"/>
      <c r="D193" s="20"/>
      <c r="E193" s="21"/>
      <c r="F193" s="21"/>
      <c r="G193" s="21"/>
      <c r="H193" s="21"/>
      <c r="I193" s="20"/>
      <c r="J193" s="20"/>
      <c r="K193" s="21"/>
      <c r="L193" s="21"/>
      <c r="M193" s="21"/>
      <c r="N193" s="20"/>
      <c r="O193" s="21"/>
      <c r="P193" s="20"/>
    </row>
    <row r="194" ht="18.75" customHeight="1">
      <c r="B194" s="20"/>
      <c r="C194" s="20"/>
      <c r="D194" s="20"/>
      <c r="E194" s="21"/>
      <c r="F194" s="21"/>
      <c r="G194" s="21"/>
      <c r="H194" s="21"/>
      <c r="I194" s="20"/>
      <c r="J194" s="20"/>
      <c r="K194" s="21"/>
      <c r="L194" s="21"/>
      <c r="M194" s="21"/>
      <c r="N194" s="20"/>
      <c r="O194" s="21"/>
      <c r="P194" s="20"/>
    </row>
    <row r="195" ht="18.75" customHeight="1">
      <c r="E195" s="3"/>
      <c r="F195" s="3"/>
      <c r="G195" s="3"/>
      <c r="H195" s="3"/>
      <c r="K195" s="3"/>
      <c r="L195" s="3"/>
      <c r="M195" s="3"/>
      <c r="O195" s="3"/>
    </row>
    <row r="196" ht="18.75" customHeight="1">
      <c r="E196" s="3"/>
      <c r="F196" s="3"/>
      <c r="G196" s="3"/>
      <c r="H196" s="3"/>
      <c r="K196" s="3"/>
      <c r="L196" s="3"/>
      <c r="M196" s="3"/>
      <c r="O196" s="3"/>
    </row>
    <row r="197" ht="18.75" customHeight="1">
      <c r="E197" s="3"/>
      <c r="F197" s="3"/>
      <c r="G197" s="3"/>
      <c r="H197" s="3"/>
      <c r="K197" s="3"/>
      <c r="L197" s="3"/>
      <c r="M197" s="3"/>
      <c r="O197" s="3"/>
    </row>
    <row r="198" ht="18.75" customHeight="1">
      <c r="E198" s="3"/>
      <c r="F198" s="3"/>
      <c r="G198" s="3"/>
      <c r="H198" s="3"/>
      <c r="K198" s="3"/>
      <c r="L198" s="3"/>
      <c r="M198" s="3"/>
      <c r="O198" s="3"/>
    </row>
    <row r="199" ht="18.75" customHeight="1">
      <c r="E199" s="3"/>
      <c r="F199" s="3"/>
      <c r="G199" s="3"/>
      <c r="H199" s="3"/>
      <c r="K199" s="3"/>
      <c r="L199" s="3"/>
      <c r="M199" s="3"/>
      <c r="O199" s="3"/>
    </row>
    <row r="200" ht="18.75" customHeight="1">
      <c r="E200" s="3"/>
      <c r="F200" s="3"/>
      <c r="G200" s="3"/>
      <c r="H200" s="3"/>
      <c r="K200" s="3"/>
      <c r="L200" s="3"/>
      <c r="M200" s="3"/>
      <c r="O200" s="3"/>
    </row>
    <row r="201" ht="18.75" customHeight="1">
      <c r="E201" s="3"/>
      <c r="F201" s="3"/>
      <c r="G201" s="3"/>
      <c r="H201" s="3"/>
      <c r="K201" s="3"/>
      <c r="L201" s="3"/>
      <c r="M201" s="3"/>
      <c r="O201" s="3"/>
    </row>
    <row r="202" ht="18.75" customHeight="1">
      <c r="E202" s="3"/>
      <c r="F202" s="3"/>
      <c r="G202" s="3"/>
      <c r="H202" s="3"/>
      <c r="K202" s="3"/>
      <c r="L202" s="3"/>
      <c r="M202" s="3"/>
      <c r="O202" s="3"/>
    </row>
    <row r="203" ht="18.75" customHeight="1">
      <c r="E203" s="3"/>
      <c r="F203" s="3"/>
      <c r="G203" s="3"/>
      <c r="H203" s="3"/>
      <c r="K203" s="3"/>
      <c r="L203" s="3"/>
      <c r="M203" s="3"/>
      <c r="O203" s="3"/>
    </row>
    <row r="204" ht="18.75" customHeight="1">
      <c r="E204" s="3"/>
      <c r="F204" s="3"/>
      <c r="G204" s="3"/>
      <c r="H204" s="3"/>
      <c r="K204" s="3"/>
      <c r="L204" s="3"/>
      <c r="M204" s="3"/>
      <c r="O204" s="3"/>
    </row>
    <row r="205" ht="18.75" customHeight="1">
      <c r="E205" s="3"/>
      <c r="F205" s="3"/>
      <c r="G205" s="3"/>
      <c r="H205" s="3"/>
      <c r="K205" s="3"/>
      <c r="L205" s="3"/>
      <c r="M205" s="3"/>
      <c r="O205" s="3"/>
    </row>
    <row r="206" ht="18.75" customHeight="1">
      <c r="E206" s="3"/>
      <c r="F206" s="3"/>
      <c r="G206" s="3"/>
      <c r="H206" s="3"/>
      <c r="K206" s="3"/>
      <c r="L206" s="3"/>
      <c r="M206" s="3"/>
      <c r="O206" s="3"/>
    </row>
    <row r="207" ht="18.75" customHeight="1">
      <c r="E207" s="3"/>
      <c r="F207" s="3"/>
      <c r="G207" s="3"/>
      <c r="H207" s="3"/>
      <c r="K207" s="3"/>
      <c r="L207" s="3"/>
      <c r="M207" s="3"/>
      <c r="O207" s="3"/>
    </row>
    <row r="208" ht="18.75" customHeight="1">
      <c r="E208" s="3"/>
      <c r="F208" s="3"/>
      <c r="G208" s="3"/>
      <c r="H208" s="3"/>
      <c r="K208" s="3"/>
      <c r="L208" s="3"/>
      <c r="M208" s="3"/>
      <c r="O208" s="3"/>
    </row>
    <row r="209" ht="18.75" customHeight="1">
      <c r="E209" s="3"/>
      <c r="F209" s="3"/>
      <c r="G209" s="3"/>
      <c r="H209" s="3"/>
      <c r="K209" s="3"/>
      <c r="L209" s="3"/>
      <c r="M209" s="3"/>
      <c r="O209" s="3"/>
    </row>
    <row r="210" ht="18.75" customHeight="1">
      <c r="E210" s="3"/>
      <c r="F210" s="3"/>
      <c r="G210" s="3"/>
      <c r="H210" s="3"/>
      <c r="K210" s="3"/>
      <c r="L210" s="3"/>
      <c r="M210" s="3"/>
      <c r="O210" s="3"/>
    </row>
    <row r="211" ht="18.75" customHeight="1">
      <c r="E211" s="3"/>
      <c r="F211" s="3"/>
      <c r="G211" s="3"/>
      <c r="H211" s="3"/>
      <c r="K211" s="3"/>
      <c r="L211" s="3"/>
      <c r="M211" s="3"/>
      <c r="O211" s="3"/>
    </row>
    <row r="212" ht="18.75" customHeight="1">
      <c r="E212" s="3"/>
      <c r="F212" s="3"/>
      <c r="G212" s="3"/>
      <c r="H212" s="3"/>
      <c r="K212" s="3"/>
      <c r="L212" s="3"/>
      <c r="M212" s="3"/>
      <c r="O212" s="3"/>
    </row>
    <row r="213" ht="18.75" customHeight="1">
      <c r="E213" s="3"/>
      <c r="F213" s="3"/>
      <c r="G213" s="3"/>
      <c r="H213" s="3"/>
      <c r="K213" s="3"/>
      <c r="L213" s="3"/>
      <c r="M213" s="3"/>
      <c r="O213" s="3"/>
    </row>
    <row r="214" ht="18.75" customHeight="1">
      <c r="E214" s="3"/>
      <c r="F214" s="3"/>
      <c r="G214" s="3"/>
      <c r="H214" s="3"/>
      <c r="K214" s="3"/>
      <c r="L214" s="3"/>
      <c r="M214" s="3"/>
      <c r="O214" s="3"/>
    </row>
    <row r="215" ht="18.75" customHeight="1">
      <c r="E215" s="3"/>
      <c r="F215" s="3"/>
      <c r="G215" s="3"/>
      <c r="H215" s="3"/>
      <c r="K215" s="3"/>
      <c r="L215" s="3"/>
      <c r="M215" s="3"/>
      <c r="O215" s="3"/>
    </row>
    <row r="216" ht="18.75" customHeight="1">
      <c r="E216" s="3"/>
      <c r="F216" s="3"/>
      <c r="G216" s="3"/>
      <c r="H216" s="3"/>
      <c r="K216" s="3"/>
      <c r="L216" s="3"/>
      <c r="M216" s="3"/>
      <c r="O216" s="3"/>
    </row>
    <row r="217" ht="18.75" customHeight="1">
      <c r="E217" s="3"/>
      <c r="F217" s="3"/>
      <c r="G217" s="3"/>
      <c r="H217" s="3"/>
      <c r="K217" s="3"/>
      <c r="L217" s="3"/>
      <c r="M217" s="3"/>
      <c r="O217" s="3"/>
    </row>
    <row r="218" ht="18.75" customHeight="1">
      <c r="E218" s="3"/>
      <c r="F218" s="3"/>
      <c r="G218" s="3"/>
      <c r="H218" s="3"/>
      <c r="K218" s="3"/>
      <c r="L218" s="3"/>
      <c r="M218" s="3"/>
      <c r="O218" s="3"/>
    </row>
    <row r="219" ht="18.75" customHeight="1">
      <c r="E219" s="3"/>
      <c r="F219" s="3"/>
      <c r="G219" s="3"/>
      <c r="H219" s="3"/>
      <c r="K219" s="3"/>
      <c r="L219" s="3"/>
      <c r="M219" s="3"/>
      <c r="O219" s="3"/>
    </row>
    <row r="220" ht="18.75" customHeight="1">
      <c r="E220" s="3"/>
      <c r="F220" s="3"/>
      <c r="G220" s="3"/>
      <c r="H220" s="3"/>
      <c r="K220" s="3"/>
      <c r="L220" s="3"/>
      <c r="M220" s="3"/>
      <c r="O220" s="3"/>
    </row>
    <row r="221" ht="18.75" customHeight="1">
      <c r="E221" s="3"/>
      <c r="F221" s="3"/>
      <c r="G221" s="3"/>
      <c r="H221" s="3"/>
      <c r="K221" s="3"/>
      <c r="L221" s="3"/>
      <c r="M221" s="3"/>
      <c r="O221" s="3"/>
    </row>
    <row r="222" ht="18.75" customHeight="1">
      <c r="E222" s="3"/>
      <c r="F222" s="3"/>
      <c r="G222" s="3"/>
      <c r="H222" s="3"/>
      <c r="K222" s="3"/>
      <c r="L222" s="3"/>
      <c r="M222" s="3"/>
      <c r="O222" s="3"/>
    </row>
    <row r="223" ht="18.75" customHeight="1">
      <c r="E223" s="3"/>
      <c r="F223" s="3"/>
      <c r="G223" s="3"/>
      <c r="H223" s="3"/>
      <c r="K223" s="3"/>
      <c r="L223" s="3"/>
      <c r="M223" s="3"/>
      <c r="O223" s="3"/>
    </row>
    <row r="224" ht="18.75" customHeight="1">
      <c r="E224" s="3"/>
      <c r="F224" s="3"/>
      <c r="G224" s="3"/>
      <c r="H224" s="3"/>
      <c r="K224" s="3"/>
      <c r="L224" s="3"/>
      <c r="M224" s="3"/>
      <c r="O224" s="3"/>
    </row>
    <row r="225" ht="18.75" customHeight="1">
      <c r="E225" s="3"/>
      <c r="F225" s="3"/>
      <c r="G225" s="3"/>
      <c r="H225" s="3"/>
      <c r="K225" s="3"/>
      <c r="L225" s="3"/>
      <c r="M225" s="3"/>
      <c r="O225" s="3"/>
    </row>
    <row r="226" ht="18.75" customHeight="1">
      <c r="E226" s="3"/>
      <c r="F226" s="3"/>
      <c r="G226" s="3"/>
      <c r="H226" s="3"/>
      <c r="K226" s="3"/>
      <c r="L226" s="3"/>
      <c r="M226" s="3"/>
      <c r="O226" s="3"/>
    </row>
    <row r="227" ht="18.75" customHeight="1">
      <c r="E227" s="3"/>
      <c r="F227" s="3"/>
      <c r="G227" s="3"/>
      <c r="H227" s="3"/>
      <c r="K227" s="3"/>
      <c r="L227" s="3"/>
      <c r="M227" s="3"/>
      <c r="O227" s="3"/>
    </row>
    <row r="228" ht="18.75" customHeight="1">
      <c r="E228" s="3"/>
      <c r="F228" s="3"/>
      <c r="G228" s="3"/>
      <c r="H228" s="3"/>
      <c r="K228" s="3"/>
      <c r="L228" s="3"/>
      <c r="M228" s="3"/>
      <c r="O228" s="3"/>
    </row>
    <row r="229" ht="18.75" customHeight="1">
      <c r="E229" s="3"/>
      <c r="F229" s="3"/>
      <c r="G229" s="3"/>
      <c r="H229" s="3"/>
      <c r="K229" s="3"/>
      <c r="L229" s="3"/>
      <c r="M229" s="3"/>
      <c r="O229" s="3"/>
    </row>
    <row r="230" ht="18.75" customHeight="1">
      <c r="E230" s="3"/>
      <c r="F230" s="3"/>
      <c r="G230" s="3"/>
      <c r="H230" s="3"/>
      <c r="K230" s="3"/>
      <c r="L230" s="3"/>
      <c r="M230" s="3"/>
      <c r="O230" s="3"/>
    </row>
    <row r="231" ht="18.75" customHeight="1">
      <c r="E231" s="3"/>
      <c r="F231" s="3"/>
      <c r="G231" s="3"/>
      <c r="H231" s="3"/>
      <c r="K231" s="3"/>
      <c r="L231" s="3"/>
      <c r="M231" s="3"/>
      <c r="O231" s="3"/>
    </row>
    <row r="232" ht="18.75" customHeight="1">
      <c r="E232" s="3"/>
      <c r="F232" s="3"/>
      <c r="G232" s="3"/>
      <c r="H232" s="3"/>
      <c r="K232" s="3"/>
      <c r="L232" s="3"/>
      <c r="M232" s="3"/>
      <c r="O232" s="3"/>
    </row>
    <row r="233" ht="18.75" customHeight="1">
      <c r="E233" s="3"/>
      <c r="F233" s="3"/>
      <c r="G233" s="3"/>
      <c r="H233" s="3"/>
      <c r="K233" s="3"/>
      <c r="L233" s="3"/>
      <c r="M233" s="3"/>
      <c r="O233" s="3"/>
    </row>
    <row r="234" ht="18.75" customHeight="1">
      <c r="E234" s="3"/>
      <c r="F234" s="3"/>
      <c r="G234" s="3"/>
      <c r="H234" s="3"/>
      <c r="K234" s="3"/>
      <c r="L234" s="3"/>
      <c r="M234" s="3"/>
      <c r="O234" s="3"/>
    </row>
    <row r="235" ht="18.75" customHeight="1">
      <c r="E235" s="3"/>
      <c r="F235" s="3"/>
      <c r="G235" s="3"/>
      <c r="H235" s="3"/>
      <c r="K235" s="3"/>
      <c r="L235" s="3"/>
      <c r="M235" s="3"/>
      <c r="O235" s="3"/>
    </row>
    <row r="236" ht="18.75" customHeight="1">
      <c r="E236" s="3"/>
      <c r="F236" s="3"/>
      <c r="G236" s="3"/>
      <c r="H236" s="3"/>
      <c r="K236" s="3"/>
      <c r="L236" s="3"/>
      <c r="M236" s="3"/>
      <c r="O236" s="3"/>
    </row>
    <row r="237" ht="18.75" customHeight="1">
      <c r="E237" s="3"/>
      <c r="F237" s="3"/>
      <c r="G237" s="3"/>
      <c r="H237" s="3"/>
      <c r="K237" s="3"/>
      <c r="L237" s="3"/>
      <c r="M237" s="3"/>
      <c r="O237" s="3"/>
    </row>
    <row r="238" ht="18.75" customHeight="1">
      <c r="E238" s="3"/>
      <c r="F238" s="3"/>
      <c r="G238" s="3"/>
      <c r="H238" s="3"/>
      <c r="K238" s="3"/>
      <c r="L238" s="3"/>
      <c r="M238" s="3"/>
      <c r="O238" s="3"/>
    </row>
    <row r="239" ht="18.75" customHeight="1">
      <c r="E239" s="3"/>
      <c r="F239" s="3"/>
      <c r="G239" s="3"/>
      <c r="H239" s="3"/>
      <c r="K239" s="3"/>
      <c r="L239" s="3"/>
      <c r="M239" s="3"/>
      <c r="O239" s="3"/>
    </row>
    <row r="240" ht="18.75" customHeight="1">
      <c r="E240" s="3"/>
      <c r="F240" s="3"/>
      <c r="G240" s="3"/>
      <c r="H240" s="3"/>
      <c r="K240" s="3"/>
      <c r="L240" s="3"/>
      <c r="M240" s="3"/>
      <c r="O240" s="3"/>
    </row>
    <row r="241" ht="18.75" customHeight="1">
      <c r="E241" s="3"/>
      <c r="F241" s="3"/>
      <c r="G241" s="3"/>
      <c r="H241" s="3"/>
      <c r="K241" s="3"/>
      <c r="L241" s="3"/>
      <c r="M241" s="3"/>
      <c r="O241" s="3"/>
    </row>
    <row r="242" ht="18.75" customHeight="1">
      <c r="E242" s="3"/>
      <c r="F242" s="3"/>
      <c r="G242" s="3"/>
      <c r="H242" s="3"/>
      <c r="K242" s="3"/>
      <c r="L242" s="3"/>
      <c r="M242" s="3"/>
      <c r="O242" s="3"/>
    </row>
    <row r="243" ht="18.75" customHeight="1">
      <c r="E243" s="3"/>
      <c r="F243" s="3"/>
      <c r="G243" s="3"/>
      <c r="H243" s="3"/>
      <c r="K243" s="3"/>
      <c r="L243" s="3"/>
      <c r="M243" s="3"/>
      <c r="O243" s="3"/>
    </row>
    <row r="244" ht="18.75" customHeight="1">
      <c r="E244" s="3"/>
      <c r="F244" s="3"/>
      <c r="G244" s="3"/>
      <c r="H244" s="3"/>
      <c r="K244" s="3"/>
      <c r="L244" s="3"/>
      <c r="M244" s="3"/>
      <c r="O244" s="3"/>
    </row>
    <row r="245" ht="18.75" customHeight="1">
      <c r="E245" s="3"/>
      <c r="F245" s="3"/>
      <c r="G245" s="3"/>
      <c r="H245" s="3"/>
      <c r="K245" s="3"/>
      <c r="L245" s="3"/>
      <c r="M245" s="3"/>
      <c r="O245" s="3"/>
    </row>
    <row r="246" ht="18.75" customHeight="1">
      <c r="E246" s="3"/>
      <c r="F246" s="3"/>
      <c r="G246" s="3"/>
      <c r="H246" s="3"/>
      <c r="K246" s="3"/>
      <c r="L246" s="3"/>
      <c r="M246" s="3"/>
      <c r="O246" s="3"/>
    </row>
    <row r="247" ht="18.75" customHeight="1">
      <c r="E247" s="3"/>
      <c r="F247" s="3"/>
      <c r="G247" s="3"/>
      <c r="H247" s="3"/>
      <c r="K247" s="3"/>
      <c r="L247" s="3"/>
      <c r="M247" s="3"/>
      <c r="O247" s="3"/>
    </row>
    <row r="248" ht="18.75" customHeight="1">
      <c r="E248" s="3"/>
      <c r="F248" s="3"/>
      <c r="G248" s="3"/>
      <c r="H248" s="3"/>
      <c r="K248" s="3"/>
      <c r="L248" s="3"/>
      <c r="M248" s="3"/>
      <c r="O248" s="3"/>
    </row>
    <row r="249" ht="18.75" customHeight="1">
      <c r="E249" s="3"/>
      <c r="F249" s="3"/>
      <c r="G249" s="3"/>
      <c r="H249" s="3"/>
      <c r="K249" s="3"/>
      <c r="L249" s="3"/>
      <c r="M249" s="3"/>
      <c r="O249" s="3"/>
    </row>
    <row r="250" ht="18.75" customHeight="1">
      <c r="E250" s="3"/>
      <c r="F250" s="3"/>
      <c r="G250" s="3"/>
      <c r="H250" s="3"/>
      <c r="K250" s="3"/>
      <c r="L250" s="3"/>
      <c r="M250" s="3"/>
      <c r="O250" s="3"/>
    </row>
    <row r="251" ht="18.75" customHeight="1">
      <c r="E251" s="3"/>
      <c r="F251" s="3"/>
      <c r="G251" s="3"/>
      <c r="H251" s="3"/>
      <c r="K251" s="3"/>
      <c r="L251" s="3"/>
      <c r="M251" s="3"/>
      <c r="O251" s="3"/>
    </row>
    <row r="252" ht="18.75" customHeight="1">
      <c r="E252" s="3"/>
      <c r="F252" s="3"/>
      <c r="G252" s="3"/>
      <c r="H252" s="3"/>
      <c r="K252" s="3"/>
      <c r="L252" s="3"/>
      <c r="M252" s="3"/>
      <c r="O252" s="3"/>
    </row>
    <row r="253" ht="18.75" customHeight="1">
      <c r="E253" s="3"/>
      <c r="F253" s="3"/>
      <c r="G253" s="3"/>
      <c r="H253" s="3"/>
      <c r="K253" s="3"/>
      <c r="L253" s="3"/>
      <c r="M253" s="3"/>
      <c r="O253" s="3"/>
    </row>
    <row r="254" ht="18.75" customHeight="1">
      <c r="E254" s="3"/>
      <c r="F254" s="3"/>
      <c r="G254" s="3"/>
      <c r="H254" s="3"/>
      <c r="K254" s="3"/>
      <c r="L254" s="3"/>
      <c r="M254" s="3"/>
      <c r="O254" s="3"/>
    </row>
    <row r="255" ht="18.75" customHeight="1">
      <c r="E255" s="3"/>
      <c r="F255" s="3"/>
      <c r="G255" s="3"/>
      <c r="H255" s="3"/>
      <c r="K255" s="3"/>
      <c r="L255" s="3"/>
      <c r="M255" s="3"/>
      <c r="O255" s="3"/>
    </row>
    <row r="256" ht="18.75" customHeight="1">
      <c r="E256" s="3"/>
      <c r="F256" s="3"/>
      <c r="G256" s="3"/>
      <c r="H256" s="3"/>
      <c r="K256" s="3"/>
      <c r="L256" s="3"/>
      <c r="M256" s="3"/>
      <c r="O256" s="3"/>
    </row>
    <row r="257" ht="18.75" customHeight="1">
      <c r="E257" s="3"/>
      <c r="F257" s="3"/>
      <c r="G257" s="3"/>
      <c r="H257" s="3"/>
      <c r="K257" s="3"/>
      <c r="L257" s="3"/>
      <c r="M257" s="3"/>
      <c r="O257" s="3"/>
    </row>
    <row r="258" ht="18.75" customHeight="1">
      <c r="E258" s="3"/>
      <c r="F258" s="3"/>
      <c r="G258" s="3"/>
      <c r="H258" s="3"/>
      <c r="K258" s="3"/>
      <c r="L258" s="3"/>
      <c r="M258" s="3"/>
      <c r="O258" s="3"/>
    </row>
    <row r="259" ht="18.75" customHeight="1">
      <c r="E259" s="3"/>
      <c r="F259" s="3"/>
      <c r="G259" s="3"/>
      <c r="H259" s="3"/>
      <c r="K259" s="3"/>
      <c r="L259" s="3"/>
      <c r="M259" s="3"/>
      <c r="O259" s="3"/>
    </row>
    <row r="260" ht="18.75" customHeight="1">
      <c r="E260" s="3"/>
      <c r="F260" s="3"/>
      <c r="G260" s="3"/>
      <c r="H260" s="3"/>
      <c r="K260" s="3"/>
      <c r="L260" s="3"/>
      <c r="M260" s="3"/>
      <c r="O260" s="3"/>
    </row>
    <row r="261" ht="18.75" customHeight="1">
      <c r="E261" s="3"/>
      <c r="F261" s="3"/>
      <c r="G261" s="3"/>
      <c r="H261" s="3"/>
      <c r="K261" s="3"/>
      <c r="L261" s="3"/>
      <c r="M261" s="3"/>
      <c r="O261" s="3"/>
    </row>
    <row r="262" ht="18.75" customHeight="1">
      <c r="E262" s="3"/>
      <c r="F262" s="3"/>
      <c r="G262" s="3"/>
      <c r="H262" s="3"/>
      <c r="K262" s="3"/>
      <c r="L262" s="3"/>
      <c r="M262" s="3"/>
      <c r="O262" s="3"/>
    </row>
    <row r="263" ht="18.75" customHeight="1">
      <c r="E263" s="3"/>
      <c r="F263" s="3"/>
      <c r="G263" s="3"/>
      <c r="H263" s="3"/>
      <c r="K263" s="3"/>
      <c r="L263" s="3"/>
      <c r="M263" s="3"/>
      <c r="O263" s="3"/>
    </row>
    <row r="264" ht="18.75" customHeight="1">
      <c r="E264" s="3"/>
      <c r="F264" s="3"/>
      <c r="G264" s="3"/>
      <c r="H264" s="3"/>
      <c r="K264" s="3"/>
      <c r="L264" s="3"/>
      <c r="M264" s="3"/>
      <c r="O264" s="3"/>
    </row>
    <row r="265" ht="18.75" customHeight="1">
      <c r="E265" s="3"/>
      <c r="F265" s="3"/>
      <c r="G265" s="3"/>
      <c r="H265" s="3"/>
      <c r="K265" s="3"/>
      <c r="L265" s="3"/>
      <c r="M265" s="3"/>
      <c r="O265" s="3"/>
    </row>
    <row r="266" ht="18.75" customHeight="1">
      <c r="E266" s="3"/>
      <c r="F266" s="3"/>
      <c r="G266" s="3"/>
      <c r="H266" s="3"/>
      <c r="K266" s="3"/>
      <c r="L266" s="3"/>
      <c r="M266" s="3"/>
      <c r="O266" s="3"/>
    </row>
    <row r="267" ht="18.75" customHeight="1">
      <c r="E267" s="3"/>
      <c r="F267" s="3"/>
      <c r="G267" s="3"/>
      <c r="H267" s="3"/>
      <c r="K267" s="3"/>
      <c r="L267" s="3"/>
      <c r="M267" s="3"/>
      <c r="O267" s="3"/>
    </row>
    <row r="268" ht="18.75" customHeight="1">
      <c r="E268" s="3"/>
      <c r="F268" s="3"/>
      <c r="G268" s="3"/>
      <c r="H268" s="3"/>
      <c r="K268" s="3"/>
      <c r="L268" s="3"/>
      <c r="M268" s="3"/>
      <c r="O268" s="3"/>
    </row>
    <row r="269" ht="18.75" customHeight="1">
      <c r="E269" s="3"/>
      <c r="F269" s="3"/>
      <c r="G269" s="3"/>
      <c r="H269" s="3"/>
      <c r="K269" s="3"/>
      <c r="L269" s="3"/>
      <c r="M269" s="3"/>
      <c r="O269" s="3"/>
    </row>
    <row r="270" ht="18.75" customHeight="1">
      <c r="E270" s="3"/>
      <c r="F270" s="3"/>
      <c r="G270" s="3"/>
      <c r="H270" s="3"/>
      <c r="K270" s="3"/>
      <c r="L270" s="3"/>
      <c r="M270" s="3"/>
      <c r="O270" s="3"/>
    </row>
    <row r="271" ht="18.75" customHeight="1">
      <c r="E271" s="3"/>
      <c r="F271" s="3"/>
      <c r="G271" s="3"/>
      <c r="H271" s="3"/>
      <c r="K271" s="3"/>
      <c r="L271" s="3"/>
      <c r="M271" s="3"/>
      <c r="O271" s="3"/>
    </row>
    <row r="272" ht="18.75" customHeight="1">
      <c r="E272" s="3"/>
      <c r="F272" s="3"/>
      <c r="G272" s="3"/>
      <c r="H272" s="3"/>
      <c r="K272" s="3"/>
      <c r="L272" s="3"/>
      <c r="M272" s="3"/>
      <c r="O272" s="3"/>
    </row>
    <row r="273" ht="18.75" customHeight="1">
      <c r="E273" s="3"/>
      <c r="F273" s="3"/>
      <c r="G273" s="3"/>
      <c r="H273" s="3"/>
      <c r="K273" s="3"/>
      <c r="L273" s="3"/>
      <c r="M273" s="3"/>
      <c r="O273" s="3"/>
    </row>
    <row r="274" ht="18.75" customHeight="1">
      <c r="E274" s="3"/>
      <c r="F274" s="3"/>
      <c r="G274" s="3"/>
      <c r="H274" s="3"/>
      <c r="K274" s="3"/>
      <c r="L274" s="3"/>
      <c r="M274" s="3"/>
      <c r="O274" s="3"/>
    </row>
    <row r="275" ht="18.75" customHeight="1">
      <c r="E275" s="3"/>
      <c r="F275" s="3"/>
      <c r="G275" s="3"/>
      <c r="H275" s="3"/>
      <c r="K275" s="3"/>
      <c r="L275" s="3"/>
      <c r="M275" s="3"/>
      <c r="O275" s="3"/>
    </row>
    <row r="276" ht="18.75" customHeight="1">
      <c r="E276" s="3"/>
      <c r="F276" s="3"/>
      <c r="G276" s="3"/>
      <c r="H276" s="3"/>
      <c r="K276" s="3"/>
      <c r="L276" s="3"/>
      <c r="M276" s="3"/>
      <c r="O276" s="3"/>
    </row>
    <row r="277" ht="18.75" customHeight="1">
      <c r="E277" s="3"/>
      <c r="F277" s="3"/>
      <c r="G277" s="3"/>
      <c r="H277" s="3"/>
      <c r="K277" s="3"/>
      <c r="L277" s="3"/>
      <c r="M277" s="3"/>
      <c r="O277" s="3"/>
    </row>
    <row r="278" ht="18.75" customHeight="1">
      <c r="E278" s="3"/>
      <c r="F278" s="3"/>
      <c r="G278" s="3"/>
      <c r="H278" s="3"/>
      <c r="K278" s="3"/>
      <c r="L278" s="3"/>
      <c r="M278" s="3"/>
      <c r="O278" s="3"/>
    </row>
    <row r="279" ht="18.75" customHeight="1">
      <c r="E279" s="3"/>
      <c r="F279" s="3"/>
      <c r="G279" s="3"/>
      <c r="H279" s="3"/>
      <c r="K279" s="3"/>
      <c r="L279" s="3"/>
      <c r="M279" s="3"/>
      <c r="O279" s="3"/>
    </row>
    <row r="280" ht="18.75" customHeight="1">
      <c r="E280" s="3"/>
      <c r="F280" s="3"/>
      <c r="G280" s="3"/>
      <c r="H280" s="3"/>
      <c r="K280" s="3"/>
      <c r="L280" s="3"/>
      <c r="M280" s="3"/>
      <c r="O280" s="3"/>
    </row>
    <row r="281" ht="18.75" customHeight="1">
      <c r="E281" s="3"/>
      <c r="F281" s="3"/>
      <c r="G281" s="3"/>
      <c r="H281" s="3"/>
      <c r="K281" s="3"/>
      <c r="L281" s="3"/>
      <c r="M281" s="3"/>
      <c r="O281" s="3"/>
    </row>
    <row r="282" ht="18.75" customHeight="1">
      <c r="E282" s="3"/>
      <c r="F282" s="3"/>
      <c r="G282" s="3"/>
      <c r="H282" s="3"/>
      <c r="K282" s="3"/>
      <c r="L282" s="3"/>
      <c r="M282" s="3"/>
      <c r="O282" s="3"/>
    </row>
    <row r="283" ht="18.75" customHeight="1">
      <c r="E283" s="3"/>
      <c r="F283" s="3"/>
      <c r="G283" s="3"/>
      <c r="H283" s="3"/>
      <c r="K283" s="3"/>
      <c r="L283" s="3"/>
      <c r="M283" s="3"/>
      <c r="O283" s="3"/>
    </row>
    <row r="284" ht="18.75" customHeight="1">
      <c r="E284" s="3"/>
      <c r="F284" s="3"/>
      <c r="G284" s="3"/>
      <c r="H284" s="3"/>
      <c r="K284" s="3"/>
      <c r="L284" s="3"/>
      <c r="M284" s="3"/>
      <c r="O284" s="3"/>
    </row>
    <row r="285" ht="18.75" customHeight="1">
      <c r="E285" s="3"/>
      <c r="F285" s="3"/>
      <c r="G285" s="3"/>
      <c r="H285" s="3"/>
      <c r="K285" s="3"/>
      <c r="L285" s="3"/>
      <c r="M285" s="3"/>
      <c r="O285" s="3"/>
    </row>
    <row r="286" ht="18.75" customHeight="1">
      <c r="E286" s="3"/>
      <c r="F286" s="3"/>
      <c r="G286" s="3"/>
      <c r="H286" s="3"/>
      <c r="K286" s="3"/>
      <c r="L286" s="3"/>
      <c r="M286" s="3"/>
      <c r="O286" s="3"/>
    </row>
    <row r="287" ht="18.75" customHeight="1">
      <c r="E287" s="3"/>
      <c r="F287" s="3"/>
      <c r="G287" s="3"/>
      <c r="H287" s="3"/>
      <c r="K287" s="3"/>
      <c r="L287" s="3"/>
      <c r="M287" s="3"/>
      <c r="O287" s="3"/>
    </row>
    <row r="288" ht="18.75" customHeight="1">
      <c r="E288" s="3"/>
      <c r="F288" s="3"/>
      <c r="G288" s="3"/>
      <c r="H288" s="3"/>
      <c r="K288" s="3"/>
      <c r="L288" s="3"/>
      <c r="M288" s="3"/>
      <c r="O288" s="3"/>
    </row>
    <row r="289" ht="18.75" customHeight="1">
      <c r="E289" s="3"/>
      <c r="F289" s="3"/>
      <c r="G289" s="3"/>
      <c r="H289" s="3"/>
      <c r="K289" s="3"/>
      <c r="L289" s="3"/>
      <c r="M289" s="3"/>
      <c r="O289" s="3"/>
    </row>
    <row r="290" ht="18.75" customHeight="1">
      <c r="E290" s="3"/>
      <c r="F290" s="3"/>
      <c r="G290" s="3"/>
      <c r="H290" s="3"/>
      <c r="K290" s="3"/>
      <c r="L290" s="3"/>
      <c r="M290" s="3"/>
      <c r="O290" s="3"/>
    </row>
    <row r="291" ht="18.75" customHeight="1">
      <c r="E291" s="3"/>
      <c r="F291" s="3"/>
      <c r="G291" s="3"/>
      <c r="H291" s="3"/>
      <c r="K291" s="3"/>
      <c r="L291" s="3"/>
      <c r="M291" s="3"/>
      <c r="O291" s="3"/>
    </row>
    <row r="292" ht="18.75" customHeight="1">
      <c r="E292" s="3"/>
      <c r="F292" s="3"/>
      <c r="G292" s="3"/>
      <c r="H292" s="3"/>
      <c r="K292" s="3"/>
      <c r="L292" s="3"/>
      <c r="M292" s="3"/>
      <c r="O292" s="3"/>
    </row>
    <row r="293" ht="18.75" customHeight="1">
      <c r="E293" s="3"/>
      <c r="F293" s="3"/>
      <c r="G293" s="3"/>
      <c r="H293" s="3"/>
      <c r="K293" s="3"/>
      <c r="L293" s="3"/>
      <c r="M293" s="3"/>
      <c r="O293" s="3"/>
    </row>
    <row r="294" ht="18.75" customHeight="1">
      <c r="E294" s="3"/>
      <c r="F294" s="3"/>
      <c r="G294" s="3"/>
      <c r="H294" s="3"/>
      <c r="K294" s="3"/>
      <c r="L294" s="3"/>
      <c r="M294" s="3"/>
      <c r="O294" s="3"/>
    </row>
    <row r="295" ht="18.75" customHeight="1">
      <c r="E295" s="3"/>
      <c r="F295" s="3"/>
      <c r="G295" s="3"/>
      <c r="H295" s="3"/>
      <c r="K295" s="3"/>
      <c r="L295" s="3"/>
      <c r="M295" s="3"/>
      <c r="O295" s="3"/>
    </row>
    <row r="296" ht="18.75" customHeight="1">
      <c r="E296" s="3"/>
      <c r="F296" s="3"/>
      <c r="G296" s="3"/>
      <c r="H296" s="3"/>
      <c r="K296" s="3"/>
      <c r="L296" s="3"/>
      <c r="M296" s="3"/>
      <c r="O296" s="3"/>
    </row>
    <row r="297" ht="18.75" customHeight="1">
      <c r="E297" s="3"/>
      <c r="F297" s="3"/>
      <c r="G297" s="3"/>
      <c r="H297" s="3"/>
      <c r="K297" s="3"/>
      <c r="L297" s="3"/>
      <c r="M297" s="3"/>
      <c r="O297" s="3"/>
    </row>
    <row r="298" ht="18.75" customHeight="1">
      <c r="E298" s="3"/>
      <c r="F298" s="3"/>
      <c r="G298" s="3"/>
      <c r="H298" s="3"/>
      <c r="K298" s="3"/>
      <c r="L298" s="3"/>
      <c r="M298" s="3"/>
      <c r="O298" s="3"/>
    </row>
    <row r="299" ht="18.75" customHeight="1">
      <c r="E299" s="3"/>
      <c r="F299" s="3"/>
      <c r="G299" s="3"/>
      <c r="H299" s="3"/>
      <c r="K299" s="3"/>
      <c r="L299" s="3"/>
      <c r="M299" s="3"/>
      <c r="O299" s="3"/>
    </row>
    <row r="300" ht="18.75" customHeight="1">
      <c r="E300" s="3"/>
      <c r="F300" s="3"/>
      <c r="G300" s="3"/>
      <c r="H300" s="3"/>
      <c r="K300" s="3"/>
      <c r="L300" s="3"/>
      <c r="M300" s="3"/>
      <c r="O300" s="3"/>
    </row>
    <row r="301" ht="18.75" customHeight="1">
      <c r="E301" s="3"/>
      <c r="F301" s="3"/>
      <c r="G301" s="3"/>
      <c r="H301" s="3"/>
      <c r="K301" s="3"/>
      <c r="L301" s="3"/>
      <c r="M301" s="3"/>
      <c r="O301" s="3"/>
    </row>
    <row r="302" ht="18.75" customHeight="1">
      <c r="E302" s="3"/>
      <c r="F302" s="3"/>
      <c r="G302" s="3"/>
      <c r="H302" s="3"/>
      <c r="K302" s="3"/>
      <c r="L302" s="3"/>
      <c r="M302" s="3"/>
      <c r="O302" s="3"/>
    </row>
    <row r="303" ht="18.75" customHeight="1">
      <c r="E303" s="3"/>
      <c r="F303" s="3"/>
      <c r="G303" s="3"/>
      <c r="H303" s="3"/>
      <c r="K303" s="3"/>
      <c r="L303" s="3"/>
      <c r="M303" s="3"/>
      <c r="O303" s="3"/>
    </row>
    <row r="304" ht="18.75" customHeight="1">
      <c r="E304" s="3"/>
      <c r="F304" s="3"/>
      <c r="G304" s="3"/>
      <c r="H304" s="3"/>
      <c r="K304" s="3"/>
      <c r="L304" s="3"/>
      <c r="M304" s="3"/>
      <c r="O304" s="3"/>
    </row>
    <row r="305" ht="18.75" customHeight="1">
      <c r="E305" s="3"/>
      <c r="F305" s="3"/>
      <c r="G305" s="3"/>
      <c r="H305" s="3"/>
      <c r="K305" s="3"/>
      <c r="L305" s="3"/>
      <c r="M305" s="3"/>
      <c r="O305" s="3"/>
    </row>
    <row r="306" ht="18.75" customHeight="1">
      <c r="E306" s="3"/>
      <c r="F306" s="3"/>
      <c r="G306" s="3"/>
      <c r="H306" s="3"/>
      <c r="K306" s="3"/>
      <c r="L306" s="3"/>
      <c r="M306" s="3"/>
      <c r="O306" s="3"/>
    </row>
    <row r="307" ht="18.75" customHeight="1">
      <c r="E307" s="3"/>
      <c r="F307" s="3"/>
      <c r="G307" s="3"/>
      <c r="H307" s="3"/>
      <c r="K307" s="3"/>
      <c r="L307" s="3"/>
      <c r="M307" s="3"/>
      <c r="O307" s="3"/>
    </row>
    <row r="308" ht="18.75" customHeight="1">
      <c r="E308" s="3"/>
      <c r="F308" s="3"/>
      <c r="G308" s="3"/>
      <c r="H308" s="3"/>
      <c r="K308" s="3"/>
      <c r="L308" s="3"/>
      <c r="M308" s="3"/>
      <c r="O308" s="3"/>
    </row>
    <row r="309" ht="18.75" customHeight="1">
      <c r="E309" s="3"/>
      <c r="F309" s="3"/>
      <c r="G309" s="3"/>
      <c r="H309" s="3"/>
      <c r="K309" s="3"/>
      <c r="L309" s="3"/>
      <c r="M309" s="3"/>
      <c r="O309" s="3"/>
    </row>
    <row r="310" ht="18.75" customHeight="1">
      <c r="E310" s="3"/>
      <c r="F310" s="3"/>
      <c r="G310" s="3"/>
      <c r="H310" s="3"/>
      <c r="K310" s="3"/>
      <c r="L310" s="3"/>
      <c r="M310" s="3"/>
      <c r="O310" s="3"/>
    </row>
    <row r="311" ht="18.75" customHeight="1">
      <c r="E311" s="3"/>
      <c r="F311" s="3"/>
      <c r="G311" s="3"/>
      <c r="H311" s="3"/>
      <c r="K311" s="3"/>
      <c r="L311" s="3"/>
      <c r="M311" s="3"/>
      <c r="O311" s="3"/>
    </row>
    <row r="312" ht="18.75" customHeight="1">
      <c r="E312" s="3"/>
      <c r="F312" s="3"/>
      <c r="G312" s="3"/>
      <c r="H312" s="3"/>
      <c r="K312" s="3"/>
      <c r="L312" s="3"/>
      <c r="M312" s="3"/>
      <c r="O312" s="3"/>
    </row>
    <row r="313" ht="18.75" customHeight="1">
      <c r="E313" s="3"/>
      <c r="F313" s="3"/>
      <c r="G313" s="3"/>
      <c r="H313" s="3"/>
      <c r="K313" s="3"/>
      <c r="L313" s="3"/>
      <c r="M313" s="3"/>
      <c r="O313" s="3"/>
    </row>
    <row r="314" ht="18.75" customHeight="1">
      <c r="E314" s="3"/>
      <c r="F314" s="3"/>
      <c r="G314" s="3"/>
      <c r="H314" s="3"/>
      <c r="K314" s="3"/>
      <c r="L314" s="3"/>
      <c r="M314" s="3"/>
      <c r="O314" s="3"/>
    </row>
    <row r="315" ht="18.75" customHeight="1">
      <c r="E315" s="3"/>
      <c r="F315" s="3"/>
      <c r="G315" s="3"/>
      <c r="H315" s="3"/>
      <c r="K315" s="3"/>
      <c r="L315" s="3"/>
      <c r="M315" s="3"/>
      <c r="O315" s="3"/>
    </row>
    <row r="316" ht="18.75" customHeight="1">
      <c r="E316" s="3"/>
      <c r="F316" s="3"/>
      <c r="G316" s="3"/>
      <c r="H316" s="3"/>
      <c r="K316" s="3"/>
      <c r="L316" s="3"/>
      <c r="M316" s="3"/>
      <c r="O316" s="3"/>
    </row>
    <row r="317" ht="18.75" customHeight="1">
      <c r="E317" s="3"/>
      <c r="F317" s="3"/>
      <c r="G317" s="3"/>
      <c r="H317" s="3"/>
      <c r="K317" s="3"/>
      <c r="L317" s="3"/>
      <c r="M317" s="3"/>
      <c r="O317" s="3"/>
    </row>
    <row r="318" ht="18.75" customHeight="1">
      <c r="E318" s="3"/>
      <c r="F318" s="3"/>
      <c r="G318" s="3"/>
      <c r="H318" s="3"/>
      <c r="K318" s="3"/>
      <c r="L318" s="3"/>
      <c r="M318" s="3"/>
      <c r="O318" s="3"/>
    </row>
    <row r="319" ht="18.75" customHeight="1">
      <c r="E319" s="3"/>
      <c r="F319" s="3"/>
      <c r="G319" s="3"/>
      <c r="H319" s="3"/>
      <c r="K319" s="3"/>
      <c r="L319" s="3"/>
      <c r="M319" s="3"/>
      <c r="O319" s="3"/>
    </row>
    <row r="320" ht="18.75" customHeight="1">
      <c r="E320" s="3"/>
      <c r="F320" s="3"/>
      <c r="G320" s="3"/>
      <c r="H320" s="3"/>
      <c r="K320" s="3"/>
      <c r="L320" s="3"/>
      <c r="M320" s="3"/>
      <c r="O320" s="3"/>
    </row>
    <row r="321" ht="18.75" customHeight="1">
      <c r="E321" s="3"/>
      <c r="F321" s="3"/>
      <c r="G321" s="3"/>
      <c r="H321" s="3"/>
      <c r="K321" s="3"/>
      <c r="L321" s="3"/>
      <c r="M321" s="3"/>
      <c r="O321" s="3"/>
    </row>
    <row r="322" ht="18.75" customHeight="1">
      <c r="E322" s="3"/>
      <c r="F322" s="3"/>
      <c r="G322" s="3"/>
      <c r="H322" s="3"/>
      <c r="K322" s="3"/>
      <c r="L322" s="3"/>
      <c r="M322" s="3"/>
      <c r="O322" s="3"/>
    </row>
    <row r="323" ht="18.75" customHeight="1">
      <c r="E323" s="3"/>
      <c r="F323" s="3"/>
      <c r="G323" s="3"/>
      <c r="H323" s="3"/>
      <c r="K323" s="3"/>
      <c r="L323" s="3"/>
      <c r="M323" s="3"/>
      <c r="O323" s="3"/>
    </row>
    <row r="324" ht="18.75" customHeight="1">
      <c r="E324" s="3"/>
      <c r="F324" s="3"/>
      <c r="G324" s="3"/>
      <c r="H324" s="3"/>
      <c r="K324" s="3"/>
      <c r="L324" s="3"/>
      <c r="M324" s="3"/>
      <c r="O324" s="3"/>
    </row>
    <row r="325" ht="18.75" customHeight="1">
      <c r="E325" s="3"/>
      <c r="F325" s="3"/>
      <c r="G325" s="3"/>
      <c r="H325" s="3"/>
      <c r="K325" s="3"/>
      <c r="L325" s="3"/>
      <c r="M325" s="3"/>
      <c r="O325" s="3"/>
    </row>
    <row r="326" ht="18.75" customHeight="1">
      <c r="E326" s="3"/>
      <c r="F326" s="3"/>
      <c r="G326" s="3"/>
      <c r="H326" s="3"/>
      <c r="K326" s="3"/>
      <c r="L326" s="3"/>
      <c r="M326" s="3"/>
      <c r="O326" s="3"/>
    </row>
    <row r="327" ht="18.75" customHeight="1">
      <c r="E327" s="3"/>
      <c r="F327" s="3"/>
      <c r="G327" s="3"/>
      <c r="H327" s="3"/>
      <c r="K327" s="3"/>
      <c r="L327" s="3"/>
      <c r="M327" s="3"/>
      <c r="O327" s="3"/>
    </row>
    <row r="328" ht="18.75" customHeight="1">
      <c r="E328" s="3"/>
      <c r="F328" s="3"/>
      <c r="G328" s="3"/>
      <c r="H328" s="3"/>
      <c r="K328" s="3"/>
      <c r="L328" s="3"/>
      <c r="M328" s="3"/>
      <c r="O328" s="3"/>
    </row>
    <row r="329" ht="18.75" customHeight="1">
      <c r="E329" s="3"/>
      <c r="F329" s="3"/>
      <c r="G329" s="3"/>
      <c r="H329" s="3"/>
      <c r="K329" s="3"/>
      <c r="L329" s="3"/>
      <c r="M329" s="3"/>
      <c r="O329" s="3"/>
    </row>
    <row r="330" ht="18.75" customHeight="1">
      <c r="E330" s="3"/>
      <c r="F330" s="3"/>
      <c r="G330" s="3"/>
      <c r="H330" s="3"/>
      <c r="K330" s="3"/>
      <c r="L330" s="3"/>
      <c r="M330" s="3"/>
      <c r="O330" s="3"/>
    </row>
    <row r="331" ht="18.75" customHeight="1">
      <c r="E331" s="3"/>
      <c r="F331" s="3"/>
      <c r="G331" s="3"/>
      <c r="H331" s="3"/>
      <c r="K331" s="3"/>
      <c r="L331" s="3"/>
      <c r="M331" s="3"/>
      <c r="O331" s="3"/>
    </row>
    <row r="332" ht="18.75" customHeight="1">
      <c r="E332" s="3"/>
      <c r="F332" s="3"/>
      <c r="G332" s="3"/>
      <c r="H332" s="3"/>
      <c r="K332" s="3"/>
      <c r="L332" s="3"/>
      <c r="M332" s="3"/>
      <c r="O332" s="3"/>
    </row>
    <row r="333" ht="18.75" customHeight="1">
      <c r="E333" s="3"/>
      <c r="F333" s="3"/>
      <c r="G333" s="3"/>
      <c r="H333" s="3"/>
      <c r="K333" s="3"/>
      <c r="L333" s="3"/>
      <c r="M333" s="3"/>
      <c r="O333" s="3"/>
    </row>
    <row r="334" ht="18.75" customHeight="1">
      <c r="E334" s="3"/>
      <c r="F334" s="3"/>
      <c r="G334" s="3"/>
      <c r="H334" s="3"/>
      <c r="K334" s="3"/>
      <c r="L334" s="3"/>
      <c r="M334" s="3"/>
      <c r="O334" s="3"/>
    </row>
    <row r="335" ht="18.75" customHeight="1">
      <c r="E335" s="3"/>
      <c r="F335" s="3"/>
      <c r="G335" s="3"/>
      <c r="H335" s="3"/>
      <c r="K335" s="3"/>
      <c r="L335" s="3"/>
      <c r="M335" s="3"/>
      <c r="O335" s="3"/>
    </row>
    <row r="336" ht="18.75" customHeight="1">
      <c r="E336" s="3"/>
      <c r="F336" s="3"/>
      <c r="G336" s="3"/>
      <c r="H336" s="3"/>
      <c r="K336" s="3"/>
      <c r="L336" s="3"/>
      <c r="M336" s="3"/>
      <c r="O336" s="3"/>
    </row>
    <row r="337" ht="18.75" customHeight="1">
      <c r="E337" s="3"/>
      <c r="F337" s="3"/>
      <c r="G337" s="3"/>
      <c r="H337" s="3"/>
      <c r="K337" s="3"/>
      <c r="L337" s="3"/>
      <c r="M337" s="3"/>
      <c r="O337" s="3"/>
    </row>
    <row r="338" ht="18.75" customHeight="1">
      <c r="E338" s="3"/>
      <c r="F338" s="3"/>
      <c r="G338" s="3"/>
      <c r="H338" s="3"/>
      <c r="K338" s="3"/>
      <c r="L338" s="3"/>
      <c r="M338" s="3"/>
      <c r="O338" s="3"/>
    </row>
    <row r="339" ht="18.75" customHeight="1">
      <c r="E339" s="3"/>
      <c r="F339" s="3"/>
      <c r="G339" s="3"/>
      <c r="H339" s="3"/>
      <c r="K339" s="3"/>
      <c r="L339" s="3"/>
      <c r="M339" s="3"/>
      <c r="O339" s="3"/>
    </row>
    <row r="340" ht="18.75" customHeight="1">
      <c r="E340" s="3"/>
      <c r="F340" s="3"/>
      <c r="G340" s="3"/>
      <c r="H340" s="3"/>
      <c r="K340" s="3"/>
      <c r="L340" s="3"/>
      <c r="M340" s="3"/>
      <c r="O340" s="3"/>
    </row>
    <row r="341" ht="18.75" customHeight="1">
      <c r="E341" s="3"/>
      <c r="F341" s="3"/>
      <c r="G341" s="3"/>
      <c r="H341" s="3"/>
      <c r="K341" s="3"/>
      <c r="L341" s="3"/>
      <c r="M341" s="3"/>
      <c r="O341" s="3"/>
    </row>
    <row r="342" ht="18.75" customHeight="1">
      <c r="E342" s="3"/>
      <c r="F342" s="3"/>
      <c r="G342" s="3"/>
      <c r="H342" s="3"/>
      <c r="K342" s="3"/>
      <c r="L342" s="3"/>
      <c r="M342" s="3"/>
      <c r="O342" s="3"/>
    </row>
    <row r="343" ht="18.75" customHeight="1">
      <c r="E343" s="3"/>
      <c r="F343" s="3"/>
      <c r="G343" s="3"/>
      <c r="H343" s="3"/>
      <c r="K343" s="3"/>
      <c r="L343" s="3"/>
      <c r="M343" s="3"/>
      <c r="O343" s="3"/>
    </row>
    <row r="344" ht="18.75" customHeight="1">
      <c r="E344" s="3"/>
      <c r="F344" s="3"/>
      <c r="G344" s="3"/>
      <c r="H344" s="3"/>
      <c r="K344" s="3"/>
      <c r="L344" s="3"/>
      <c r="M344" s="3"/>
      <c r="O344" s="3"/>
    </row>
    <row r="345" ht="18.75" customHeight="1">
      <c r="E345" s="3"/>
      <c r="F345" s="3"/>
      <c r="G345" s="3"/>
      <c r="H345" s="3"/>
      <c r="K345" s="3"/>
      <c r="L345" s="3"/>
      <c r="M345" s="3"/>
      <c r="O345" s="3"/>
    </row>
    <row r="346" ht="18.75" customHeight="1">
      <c r="E346" s="3"/>
      <c r="F346" s="3"/>
      <c r="G346" s="3"/>
      <c r="H346" s="3"/>
      <c r="K346" s="3"/>
      <c r="L346" s="3"/>
      <c r="M346" s="3"/>
      <c r="O346" s="3"/>
    </row>
    <row r="347" ht="18.75" customHeight="1">
      <c r="E347" s="3"/>
      <c r="F347" s="3"/>
      <c r="G347" s="3"/>
      <c r="H347" s="3"/>
      <c r="K347" s="3"/>
      <c r="L347" s="3"/>
      <c r="M347" s="3"/>
      <c r="O347" s="3"/>
    </row>
    <row r="348" ht="18.75" customHeight="1">
      <c r="E348" s="3"/>
      <c r="F348" s="3"/>
      <c r="G348" s="3"/>
      <c r="H348" s="3"/>
      <c r="K348" s="3"/>
      <c r="L348" s="3"/>
      <c r="M348" s="3"/>
      <c r="O348" s="3"/>
    </row>
    <row r="349" ht="18.75" customHeight="1">
      <c r="E349" s="3"/>
      <c r="F349" s="3"/>
      <c r="G349" s="3"/>
      <c r="H349" s="3"/>
      <c r="K349" s="3"/>
      <c r="L349" s="3"/>
      <c r="M349" s="3"/>
      <c r="O349" s="3"/>
    </row>
    <row r="350" ht="18.75" customHeight="1">
      <c r="E350" s="3"/>
      <c r="F350" s="3"/>
      <c r="G350" s="3"/>
      <c r="H350" s="3"/>
      <c r="K350" s="3"/>
      <c r="L350" s="3"/>
      <c r="M350" s="3"/>
      <c r="O350" s="3"/>
    </row>
    <row r="351" ht="18.75" customHeight="1">
      <c r="E351" s="3"/>
      <c r="F351" s="3"/>
      <c r="G351" s="3"/>
      <c r="H351" s="3"/>
      <c r="K351" s="3"/>
      <c r="L351" s="3"/>
      <c r="M351" s="3"/>
      <c r="O351" s="3"/>
    </row>
    <row r="352" ht="18.75" customHeight="1">
      <c r="E352" s="3"/>
      <c r="F352" s="3"/>
      <c r="G352" s="3"/>
      <c r="H352" s="3"/>
      <c r="K352" s="3"/>
      <c r="L352" s="3"/>
      <c r="M352" s="3"/>
      <c r="O352" s="3"/>
    </row>
    <row r="353" ht="18.75" customHeight="1">
      <c r="E353" s="3"/>
      <c r="F353" s="3"/>
      <c r="G353" s="3"/>
      <c r="H353" s="3"/>
      <c r="K353" s="3"/>
      <c r="L353" s="3"/>
      <c r="M353" s="3"/>
      <c r="O353" s="3"/>
    </row>
    <row r="354" ht="18.75" customHeight="1">
      <c r="E354" s="3"/>
      <c r="F354" s="3"/>
      <c r="G354" s="3"/>
      <c r="H354" s="3"/>
      <c r="K354" s="3"/>
      <c r="L354" s="3"/>
      <c r="M354" s="3"/>
      <c r="O354" s="3"/>
    </row>
    <row r="355" ht="18.75" customHeight="1">
      <c r="E355" s="3"/>
      <c r="F355" s="3"/>
      <c r="G355" s="3"/>
      <c r="H355" s="3"/>
      <c r="K355" s="3"/>
      <c r="L355" s="3"/>
      <c r="M355" s="3"/>
      <c r="O355" s="3"/>
    </row>
    <row r="356" ht="18.75" customHeight="1">
      <c r="E356" s="3"/>
      <c r="F356" s="3"/>
      <c r="G356" s="3"/>
      <c r="H356" s="3"/>
      <c r="K356" s="3"/>
      <c r="L356" s="3"/>
      <c r="M356" s="3"/>
      <c r="O356" s="3"/>
    </row>
    <row r="357" ht="18.75" customHeight="1">
      <c r="E357" s="3"/>
      <c r="F357" s="3"/>
      <c r="G357" s="3"/>
      <c r="H357" s="3"/>
      <c r="K357" s="3"/>
      <c r="L357" s="3"/>
      <c r="M357" s="3"/>
      <c r="O357" s="3"/>
    </row>
    <row r="358" ht="18.75" customHeight="1">
      <c r="E358" s="3"/>
      <c r="F358" s="3"/>
      <c r="G358" s="3"/>
      <c r="H358" s="3"/>
      <c r="K358" s="3"/>
      <c r="L358" s="3"/>
      <c r="M358" s="3"/>
      <c r="O358" s="3"/>
    </row>
    <row r="359" ht="18.75" customHeight="1">
      <c r="E359" s="3"/>
      <c r="F359" s="3"/>
      <c r="G359" s="3"/>
      <c r="H359" s="3"/>
      <c r="K359" s="3"/>
      <c r="L359" s="3"/>
      <c r="M359" s="3"/>
      <c r="O359" s="3"/>
    </row>
    <row r="360" ht="18.75" customHeight="1">
      <c r="E360" s="3"/>
      <c r="F360" s="3"/>
      <c r="G360" s="3"/>
      <c r="H360" s="3"/>
      <c r="K360" s="3"/>
      <c r="L360" s="3"/>
      <c r="M360" s="3"/>
      <c r="O360" s="3"/>
    </row>
    <row r="361" ht="18.75" customHeight="1">
      <c r="E361" s="3"/>
      <c r="F361" s="3"/>
      <c r="G361" s="3"/>
      <c r="H361" s="3"/>
      <c r="K361" s="3"/>
      <c r="L361" s="3"/>
      <c r="M361" s="3"/>
      <c r="O361" s="3"/>
    </row>
    <row r="362" ht="18.75" customHeight="1">
      <c r="E362" s="3"/>
      <c r="F362" s="3"/>
      <c r="G362" s="3"/>
      <c r="H362" s="3"/>
      <c r="K362" s="3"/>
      <c r="L362" s="3"/>
      <c r="M362" s="3"/>
      <c r="O362" s="3"/>
    </row>
    <row r="363" ht="18.75" customHeight="1">
      <c r="E363" s="3"/>
      <c r="F363" s="3"/>
      <c r="G363" s="3"/>
      <c r="H363" s="3"/>
      <c r="K363" s="3"/>
      <c r="L363" s="3"/>
      <c r="M363" s="3"/>
      <c r="O363" s="3"/>
    </row>
    <row r="364" ht="18.75" customHeight="1">
      <c r="E364" s="3"/>
      <c r="F364" s="3"/>
      <c r="G364" s="3"/>
      <c r="H364" s="3"/>
      <c r="K364" s="3"/>
      <c r="L364" s="3"/>
      <c r="M364" s="3"/>
      <c r="O364" s="3"/>
    </row>
    <row r="365" ht="18.75" customHeight="1">
      <c r="E365" s="3"/>
      <c r="F365" s="3"/>
      <c r="G365" s="3"/>
      <c r="H365" s="3"/>
      <c r="K365" s="3"/>
      <c r="L365" s="3"/>
      <c r="M365" s="3"/>
      <c r="O365" s="3"/>
    </row>
    <row r="366" ht="18.75" customHeight="1">
      <c r="E366" s="3"/>
      <c r="F366" s="3"/>
      <c r="G366" s="3"/>
      <c r="H366" s="3"/>
      <c r="K366" s="3"/>
      <c r="L366" s="3"/>
      <c r="M366" s="3"/>
      <c r="O366" s="3"/>
    </row>
    <row r="367" ht="18.75" customHeight="1">
      <c r="E367" s="3"/>
      <c r="F367" s="3"/>
      <c r="G367" s="3"/>
      <c r="H367" s="3"/>
      <c r="K367" s="3"/>
      <c r="L367" s="3"/>
      <c r="M367" s="3"/>
      <c r="O367" s="3"/>
    </row>
    <row r="368" ht="18.75" customHeight="1">
      <c r="E368" s="3"/>
      <c r="F368" s="3"/>
      <c r="G368" s="3"/>
      <c r="H368" s="3"/>
      <c r="K368" s="3"/>
      <c r="L368" s="3"/>
      <c r="M368" s="3"/>
      <c r="O368" s="3"/>
    </row>
    <row r="369" ht="18.75" customHeight="1">
      <c r="E369" s="3"/>
      <c r="F369" s="3"/>
      <c r="G369" s="3"/>
      <c r="H369" s="3"/>
      <c r="K369" s="3"/>
      <c r="L369" s="3"/>
      <c r="M369" s="3"/>
      <c r="O369" s="3"/>
    </row>
    <row r="370" ht="18.75" customHeight="1">
      <c r="E370" s="3"/>
      <c r="F370" s="3"/>
      <c r="G370" s="3"/>
      <c r="H370" s="3"/>
      <c r="K370" s="3"/>
      <c r="L370" s="3"/>
      <c r="M370" s="3"/>
      <c r="O370" s="3"/>
    </row>
    <row r="371" ht="18.75" customHeight="1">
      <c r="E371" s="3"/>
      <c r="F371" s="3"/>
      <c r="G371" s="3"/>
      <c r="H371" s="3"/>
      <c r="K371" s="3"/>
      <c r="L371" s="3"/>
      <c r="M371" s="3"/>
      <c r="O371" s="3"/>
    </row>
    <row r="372" ht="18.75" customHeight="1">
      <c r="E372" s="3"/>
      <c r="F372" s="3"/>
      <c r="G372" s="3"/>
      <c r="H372" s="3"/>
      <c r="K372" s="3"/>
      <c r="L372" s="3"/>
      <c r="M372" s="3"/>
      <c r="O372" s="3"/>
    </row>
    <row r="373" ht="18.75" customHeight="1">
      <c r="E373" s="3"/>
      <c r="F373" s="3"/>
      <c r="G373" s="3"/>
      <c r="H373" s="3"/>
      <c r="K373" s="3"/>
      <c r="L373" s="3"/>
      <c r="M373" s="3"/>
      <c r="O373" s="3"/>
    </row>
    <row r="374" ht="18.75" customHeight="1">
      <c r="E374" s="3"/>
      <c r="F374" s="3"/>
      <c r="G374" s="3"/>
      <c r="H374" s="3"/>
      <c r="K374" s="3"/>
      <c r="L374" s="3"/>
      <c r="M374" s="3"/>
      <c r="O374" s="3"/>
    </row>
    <row r="375" ht="18.75" customHeight="1">
      <c r="E375" s="3"/>
      <c r="F375" s="3"/>
      <c r="G375" s="3"/>
      <c r="H375" s="3"/>
      <c r="K375" s="3"/>
      <c r="L375" s="3"/>
      <c r="M375" s="3"/>
      <c r="O375" s="3"/>
    </row>
    <row r="376" ht="18.75" customHeight="1">
      <c r="E376" s="3"/>
      <c r="F376" s="3"/>
      <c r="G376" s="3"/>
      <c r="H376" s="3"/>
      <c r="K376" s="3"/>
      <c r="L376" s="3"/>
      <c r="M376" s="3"/>
      <c r="O376" s="3"/>
    </row>
    <row r="377" ht="18.75" customHeight="1">
      <c r="E377" s="3"/>
      <c r="F377" s="3"/>
      <c r="G377" s="3"/>
      <c r="H377" s="3"/>
      <c r="K377" s="3"/>
      <c r="L377" s="3"/>
      <c r="M377" s="3"/>
      <c r="O377" s="3"/>
    </row>
    <row r="378" ht="18.75" customHeight="1">
      <c r="E378" s="3"/>
      <c r="F378" s="3"/>
      <c r="G378" s="3"/>
      <c r="H378" s="3"/>
      <c r="K378" s="3"/>
      <c r="L378" s="3"/>
      <c r="M378" s="3"/>
      <c r="O378" s="3"/>
    </row>
    <row r="379" ht="18.75" customHeight="1">
      <c r="E379" s="3"/>
      <c r="F379" s="3"/>
      <c r="G379" s="3"/>
      <c r="H379" s="3"/>
      <c r="K379" s="3"/>
      <c r="L379" s="3"/>
      <c r="M379" s="3"/>
      <c r="O379" s="3"/>
    </row>
    <row r="380" ht="18.75" customHeight="1">
      <c r="E380" s="3"/>
      <c r="F380" s="3"/>
      <c r="G380" s="3"/>
      <c r="H380" s="3"/>
      <c r="K380" s="3"/>
      <c r="L380" s="3"/>
      <c r="M380" s="3"/>
      <c r="O380" s="3"/>
    </row>
    <row r="381" ht="18.75" customHeight="1">
      <c r="E381" s="3"/>
      <c r="F381" s="3"/>
      <c r="G381" s="3"/>
      <c r="H381" s="3"/>
      <c r="K381" s="3"/>
      <c r="L381" s="3"/>
      <c r="M381" s="3"/>
      <c r="O381" s="3"/>
    </row>
    <row r="382" ht="18.75" customHeight="1">
      <c r="E382" s="3"/>
      <c r="F382" s="3"/>
      <c r="G382" s="3"/>
      <c r="H382" s="3"/>
      <c r="K382" s="3"/>
      <c r="L382" s="3"/>
      <c r="M382" s="3"/>
      <c r="O382" s="3"/>
    </row>
    <row r="383" ht="18.75" customHeight="1">
      <c r="E383" s="3"/>
      <c r="F383" s="3"/>
      <c r="G383" s="3"/>
      <c r="H383" s="3"/>
      <c r="K383" s="3"/>
      <c r="L383" s="3"/>
      <c r="M383" s="3"/>
      <c r="O383" s="3"/>
    </row>
    <row r="384" ht="18.75" customHeight="1">
      <c r="E384" s="3"/>
      <c r="F384" s="3"/>
      <c r="G384" s="3"/>
      <c r="H384" s="3"/>
      <c r="K384" s="3"/>
      <c r="L384" s="3"/>
      <c r="M384" s="3"/>
      <c r="O384" s="3"/>
    </row>
    <row r="385" ht="18.75" customHeight="1">
      <c r="E385" s="3"/>
      <c r="F385" s="3"/>
      <c r="G385" s="3"/>
      <c r="H385" s="3"/>
      <c r="K385" s="3"/>
      <c r="L385" s="3"/>
      <c r="M385" s="3"/>
      <c r="O385" s="3"/>
    </row>
    <row r="386" ht="18.75" customHeight="1">
      <c r="E386" s="3"/>
      <c r="F386" s="3"/>
      <c r="G386" s="3"/>
      <c r="H386" s="3"/>
      <c r="K386" s="3"/>
      <c r="L386" s="3"/>
      <c r="M386" s="3"/>
      <c r="O386" s="3"/>
    </row>
    <row r="387" ht="18.75" customHeight="1">
      <c r="E387" s="3"/>
      <c r="F387" s="3"/>
      <c r="G387" s="3"/>
      <c r="H387" s="3"/>
      <c r="K387" s="3"/>
      <c r="L387" s="3"/>
      <c r="M387" s="3"/>
      <c r="O387" s="3"/>
    </row>
    <row r="388" ht="18.75" customHeight="1">
      <c r="E388" s="3"/>
      <c r="F388" s="3"/>
      <c r="G388" s="3"/>
      <c r="H388" s="3"/>
      <c r="K388" s="3"/>
      <c r="L388" s="3"/>
      <c r="M388" s="3"/>
      <c r="O388" s="3"/>
    </row>
    <row r="389" ht="18.75" customHeight="1">
      <c r="E389" s="3"/>
      <c r="F389" s="3"/>
      <c r="G389" s="3"/>
      <c r="H389" s="3"/>
      <c r="K389" s="3"/>
      <c r="L389" s="3"/>
      <c r="M389" s="3"/>
      <c r="O389" s="3"/>
    </row>
    <row r="390" ht="18.75" customHeight="1">
      <c r="E390" s="3"/>
      <c r="F390" s="3"/>
      <c r="G390" s="3"/>
      <c r="H390" s="3"/>
      <c r="K390" s="3"/>
      <c r="L390" s="3"/>
      <c r="M390" s="3"/>
      <c r="O390" s="3"/>
    </row>
    <row r="391" ht="18.75" customHeight="1">
      <c r="E391" s="3"/>
      <c r="F391" s="3"/>
      <c r="G391" s="3"/>
      <c r="H391" s="3"/>
      <c r="K391" s="3"/>
      <c r="L391" s="3"/>
      <c r="M391" s="3"/>
      <c r="O391" s="3"/>
    </row>
    <row r="392" ht="18.75" customHeight="1">
      <c r="E392" s="3"/>
      <c r="F392" s="3"/>
      <c r="G392" s="3"/>
      <c r="H392" s="3"/>
      <c r="K392" s="3"/>
      <c r="L392" s="3"/>
      <c r="M392" s="3"/>
      <c r="O392" s="3"/>
    </row>
    <row r="393" ht="18.75" customHeight="1">
      <c r="E393" s="3"/>
      <c r="F393" s="3"/>
      <c r="G393" s="3"/>
      <c r="H393" s="3"/>
      <c r="K393" s="3"/>
      <c r="L393" s="3"/>
      <c r="M393" s="3"/>
      <c r="O393" s="3"/>
    </row>
    <row r="394" ht="18.75" customHeight="1">
      <c r="E394" s="3"/>
      <c r="F394" s="3"/>
      <c r="G394" s="3"/>
      <c r="H394" s="3"/>
      <c r="K394" s="3"/>
      <c r="L394" s="3"/>
      <c r="M394" s="3"/>
      <c r="O394" s="3"/>
    </row>
    <row r="395" ht="18.75" customHeight="1">
      <c r="E395" s="3"/>
      <c r="F395" s="3"/>
      <c r="G395" s="3"/>
      <c r="H395" s="3"/>
      <c r="K395" s="3"/>
      <c r="L395" s="3"/>
      <c r="M395" s="3"/>
      <c r="O395" s="3"/>
    </row>
    <row r="396" ht="18.75" customHeight="1">
      <c r="E396" s="3"/>
      <c r="F396" s="3"/>
      <c r="G396" s="3"/>
      <c r="H396" s="3"/>
      <c r="K396" s="3"/>
      <c r="L396" s="3"/>
      <c r="M396" s="3"/>
      <c r="O396" s="3"/>
    </row>
    <row r="397" ht="18.75" customHeight="1">
      <c r="E397" s="3"/>
      <c r="F397" s="3"/>
      <c r="G397" s="3"/>
      <c r="H397" s="3"/>
      <c r="K397" s="3"/>
      <c r="L397" s="3"/>
      <c r="M397" s="3"/>
      <c r="O397" s="3"/>
    </row>
    <row r="398" ht="18.75" customHeight="1">
      <c r="E398" s="3"/>
      <c r="F398" s="3"/>
      <c r="G398" s="3"/>
      <c r="H398" s="3"/>
      <c r="K398" s="3"/>
      <c r="L398" s="3"/>
      <c r="M398" s="3"/>
      <c r="O398" s="3"/>
    </row>
    <row r="399" ht="18.75" customHeight="1">
      <c r="E399" s="3"/>
      <c r="F399" s="3"/>
      <c r="G399" s="3"/>
      <c r="H399" s="3"/>
      <c r="K399" s="3"/>
      <c r="L399" s="3"/>
      <c r="M399" s="3"/>
      <c r="O399" s="3"/>
    </row>
    <row r="400" ht="18.75" customHeight="1">
      <c r="E400" s="3"/>
      <c r="F400" s="3"/>
      <c r="G400" s="3"/>
      <c r="H400" s="3"/>
      <c r="K400" s="3"/>
      <c r="L400" s="3"/>
      <c r="M400" s="3"/>
      <c r="O400" s="3"/>
    </row>
    <row r="401" ht="18.75" customHeight="1">
      <c r="E401" s="3"/>
      <c r="F401" s="3"/>
      <c r="G401" s="3"/>
      <c r="H401" s="3"/>
      <c r="K401" s="3"/>
      <c r="L401" s="3"/>
      <c r="M401" s="3"/>
      <c r="O401" s="3"/>
    </row>
    <row r="402" ht="18.75" customHeight="1">
      <c r="E402" s="3"/>
      <c r="F402" s="3"/>
      <c r="G402" s="3"/>
      <c r="H402" s="3"/>
      <c r="K402" s="3"/>
      <c r="L402" s="3"/>
      <c r="M402" s="3"/>
      <c r="O402" s="3"/>
    </row>
    <row r="403" ht="18.75" customHeight="1">
      <c r="E403" s="3"/>
      <c r="F403" s="3"/>
      <c r="G403" s="3"/>
      <c r="H403" s="3"/>
      <c r="K403" s="3"/>
      <c r="L403" s="3"/>
      <c r="M403" s="3"/>
      <c r="O403" s="3"/>
    </row>
    <row r="404" ht="18.75" customHeight="1">
      <c r="E404" s="3"/>
      <c r="F404" s="3"/>
      <c r="G404" s="3"/>
      <c r="H404" s="3"/>
      <c r="K404" s="3"/>
      <c r="L404" s="3"/>
      <c r="M404" s="3"/>
      <c r="O404" s="3"/>
    </row>
    <row r="405" ht="18.75" customHeight="1">
      <c r="E405" s="3"/>
      <c r="F405" s="3"/>
      <c r="G405" s="3"/>
      <c r="H405" s="3"/>
      <c r="K405" s="3"/>
      <c r="L405" s="3"/>
      <c r="M405" s="3"/>
      <c r="O405" s="3"/>
    </row>
    <row r="406" ht="18.75" customHeight="1">
      <c r="E406" s="3"/>
      <c r="F406" s="3"/>
      <c r="G406" s="3"/>
      <c r="H406" s="3"/>
      <c r="K406" s="3"/>
      <c r="L406" s="3"/>
      <c r="M406" s="3"/>
      <c r="O406" s="3"/>
    </row>
    <row r="407" ht="18.75" customHeight="1">
      <c r="E407" s="3"/>
      <c r="F407" s="3"/>
      <c r="G407" s="3"/>
      <c r="H407" s="3"/>
      <c r="K407" s="3"/>
      <c r="L407" s="3"/>
      <c r="M407" s="3"/>
      <c r="O407" s="3"/>
    </row>
    <row r="408" ht="18.75" customHeight="1">
      <c r="E408" s="3"/>
      <c r="F408" s="3"/>
      <c r="G408" s="3"/>
      <c r="H408" s="3"/>
      <c r="K408" s="3"/>
      <c r="L408" s="3"/>
      <c r="M408" s="3"/>
      <c r="O408" s="3"/>
    </row>
    <row r="409" ht="18.75" customHeight="1">
      <c r="E409" s="3"/>
      <c r="F409" s="3"/>
      <c r="G409" s="3"/>
      <c r="H409" s="3"/>
      <c r="K409" s="3"/>
      <c r="L409" s="3"/>
      <c r="M409" s="3"/>
      <c r="O409" s="3"/>
    </row>
    <row r="410" ht="18.75" customHeight="1">
      <c r="E410" s="3"/>
      <c r="F410" s="3"/>
      <c r="G410" s="3"/>
      <c r="H410" s="3"/>
      <c r="K410" s="3"/>
      <c r="L410" s="3"/>
      <c r="M410" s="3"/>
      <c r="O410" s="3"/>
    </row>
    <row r="411" ht="18.75" customHeight="1">
      <c r="E411" s="3"/>
      <c r="F411" s="3"/>
      <c r="G411" s="3"/>
      <c r="H411" s="3"/>
      <c r="K411" s="3"/>
      <c r="L411" s="3"/>
      <c r="M411" s="3"/>
      <c r="O411" s="3"/>
    </row>
    <row r="412" ht="18.75" customHeight="1">
      <c r="E412" s="3"/>
      <c r="F412" s="3"/>
      <c r="G412" s="3"/>
      <c r="H412" s="3"/>
      <c r="K412" s="3"/>
      <c r="L412" s="3"/>
      <c r="M412" s="3"/>
      <c r="O412" s="3"/>
    </row>
    <row r="413" ht="18.75" customHeight="1">
      <c r="E413" s="3"/>
      <c r="F413" s="3"/>
      <c r="G413" s="3"/>
      <c r="H413" s="3"/>
      <c r="K413" s="3"/>
      <c r="L413" s="3"/>
      <c r="M413" s="3"/>
      <c r="O413" s="3"/>
    </row>
    <row r="414" ht="18.75" customHeight="1">
      <c r="E414" s="3"/>
      <c r="F414" s="3"/>
      <c r="G414" s="3"/>
      <c r="H414" s="3"/>
      <c r="K414" s="3"/>
      <c r="L414" s="3"/>
      <c r="M414" s="3"/>
      <c r="O414" s="3"/>
    </row>
    <row r="415" ht="18.75" customHeight="1">
      <c r="E415" s="3"/>
      <c r="F415" s="3"/>
      <c r="G415" s="3"/>
      <c r="H415" s="3"/>
      <c r="K415" s="3"/>
      <c r="L415" s="3"/>
      <c r="M415" s="3"/>
      <c r="O415" s="3"/>
    </row>
    <row r="416" ht="18.75" customHeight="1">
      <c r="E416" s="3"/>
      <c r="F416" s="3"/>
      <c r="G416" s="3"/>
      <c r="H416" s="3"/>
      <c r="K416" s="3"/>
      <c r="L416" s="3"/>
      <c r="M416" s="3"/>
      <c r="O416" s="3"/>
    </row>
    <row r="417" ht="18.75" customHeight="1">
      <c r="E417" s="3"/>
      <c r="F417" s="3"/>
      <c r="G417" s="3"/>
      <c r="H417" s="3"/>
      <c r="K417" s="3"/>
      <c r="L417" s="3"/>
      <c r="M417" s="3"/>
      <c r="O417" s="3"/>
    </row>
    <row r="418" ht="18.75" customHeight="1">
      <c r="E418" s="3"/>
      <c r="F418" s="3"/>
      <c r="G418" s="3"/>
      <c r="H418" s="3"/>
      <c r="K418" s="3"/>
      <c r="L418" s="3"/>
      <c r="M418" s="3"/>
      <c r="O418" s="3"/>
    </row>
    <row r="419" ht="18.75" customHeight="1">
      <c r="E419" s="3"/>
      <c r="F419" s="3"/>
      <c r="G419" s="3"/>
      <c r="H419" s="3"/>
      <c r="K419" s="3"/>
      <c r="L419" s="3"/>
      <c r="M419" s="3"/>
      <c r="O419" s="3"/>
    </row>
    <row r="420" ht="18.75" customHeight="1">
      <c r="E420" s="3"/>
      <c r="F420" s="3"/>
      <c r="G420" s="3"/>
      <c r="H420" s="3"/>
      <c r="K420" s="3"/>
      <c r="L420" s="3"/>
      <c r="M420" s="3"/>
      <c r="O420" s="3"/>
    </row>
    <row r="421" ht="18.75" customHeight="1">
      <c r="E421" s="3"/>
      <c r="F421" s="3"/>
      <c r="G421" s="3"/>
      <c r="H421" s="3"/>
      <c r="K421" s="3"/>
      <c r="L421" s="3"/>
      <c r="M421" s="3"/>
      <c r="O421" s="3"/>
    </row>
    <row r="422" ht="18.75" customHeight="1">
      <c r="E422" s="3"/>
      <c r="F422" s="3"/>
      <c r="G422" s="3"/>
      <c r="H422" s="3"/>
      <c r="K422" s="3"/>
      <c r="L422" s="3"/>
      <c r="M422" s="3"/>
      <c r="O422" s="3"/>
    </row>
    <row r="423" ht="18.75" customHeight="1">
      <c r="E423" s="3"/>
      <c r="F423" s="3"/>
      <c r="G423" s="3"/>
      <c r="H423" s="3"/>
      <c r="K423" s="3"/>
      <c r="L423" s="3"/>
      <c r="M423" s="3"/>
      <c r="O423" s="3"/>
    </row>
    <row r="424" ht="18.75" customHeight="1">
      <c r="E424" s="3"/>
      <c r="F424" s="3"/>
      <c r="G424" s="3"/>
      <c r="H424" s="3"/>
      <c r="K424" s="3"/>
      <c r="L424" s="3"/>
      <c r="M424" s="3"/>
      <c r="O424" s="3"/>
    </row>
    <row r="425" ht="18.75" customHeight="1">
      <c r="E425" s="3"/>
      <c r="F425" s="3"/>
      <c r="G425" s="3"/>
      <c r="H425" s="3"/>
      <c r="K425" s="3"/>
      <c r="L425" s="3"/>
      <c r="M425" s="3"/>
      <c r="O425" s="3"/>
    </row>
    <row r="426" ht="18.75" customHeight="1">
      <c r="E426" s="3"/>
      <c r="F426" s="3"/>
      <c r="G426" s="3"/>
      <c r="H426" s="3"/>
      <c r="K426" s="3"/>
      <c r="L426" s="3"/>
      <c r="M426" s="3"/>
      <c r="O426" s="3"/>
    </row>
    <row r="427" ht="18.75" customHeight="1">
      <c r="E427" s="3"/>
      <c r="F427" s="3"/>
      <c r="G427" s="3"/>
      <c r="H427" s="3"/>
      <c r="K427" s="3"/>
      <c r="L427" s="3"/>
      <c r="M427" s="3"/>
      <c r="O427" s="3"/>
    </row>
    <row r="428" ht="18.75" customHeight="1">
      <c r="E428" s="3"/>
      <c r="F428" s="3"/>
      <c r="G428" s="3"/>
      <c r="H428" s="3"/>
      <c r="K428" s="3"/>
      <c r="L428" s="3"/>
      <c r="M428" s="3"/>
      <c r="O428" s="3"/>
    </row>
    <row r="429" ht="18.75" customHeight="1">
      <c r="E429" s="3"/>
      <c r="F429" s="3"/>
      <c r="G429" s="3"/>
      <c r="H429" s="3"/>
      <c r="K429" s="3"/>
      <c r="L429" s="3"/>
      <c r="M429" s="3"/>
      <c r="O429" s="3"/>
    </row>
    <row r="430" ht="18.75" customHeight="1">
      <c r="E430" s="3"/>
      <c r="F430" s="3"/>
      <c r="G430" s="3"/>
      <c r="H430" s="3"/>
      <c r="K430" s="3"/>
      <c r="L430" s="3"/>
      <c r="M430" s="3"/>
      <c r="O430" s="3"/>
    </row>
    <row r="431" ht="18.75" customHeight="1">
      <c r="E431" s="3"/>
      <c r="F431" s="3"/>
      <c r="G431" s="3"/>
      <c r="H431" s="3"/>
      <c r="K431" s="3"/>
      <c r="L431" s="3"/>
      <c r="M431" s="3"/>
      <c r="O431" s="3"/>
    </row>
    <row r="432" ht="18.75" customHeight="1">
      <c r="E432" s="3"/>
      <c r="F432" s="3"/>
      <c r="G432" s="3"/>
      <c r="H432" s="3"/>
      <c r="K432" s="3"/>
      <c r="L432" s="3"/>
      <c r="M432" s="3"/>
      <c r="O432" s="3"/>
    </row>
    <row r="433" ht="18.75" customHeight="1">
      <c r="E433" s="3"/>
      <c r="F433" s="3"/>
      <c r="G433" s="3"/>
      <c r="H433" s="3"/>
      <c r="K433" s="3"/>
      <c r="L433" s="3"/>
      <c r="M433" s="3"/>
      <c r="O433" s="3"/>
    </row>
    <row r="434" ht="18.75" customHeight="1">
      <c r="E434" s="3"/>
      <c r="F434" s="3"/>
      <c r="G434" s="3"/>
      <c r="H434" s="3"/>
      <c r="K434" s="3"/>
      <c r="L434" s="3"/>
      <c r="M434" s="3"/>
      <c r="O434" s="3"/>
    </row>
    <row r="435" ht="18.75" customHeight="1">
      <c r="E435" s="3"/>
      <c r="F435" s="3"/>
      <c r="G435" s="3"/>
      <c r="H435" s="3"/>
      <c r="K435" s="3"/>
      <c r="L435" s="3"/>
      <c r="M435" s="3"/>
      <c r="O435" s="3"/>
    </row>
    <row r="436" ht="18.75" customHeight="1">
      <c r="E436" s="3"/>
      <c r="F436" s="3"/>
      <c r="G436" s="3"/>
      <c r="H436" s="3"/>
      <c r="K436" s="3"/>
      <c r="L436" s="3"/>
      <c r="M436" s="3"/>
      <c r="O436" s="3"/>
    </row>
    <row r="437" ht="18.75" customHeight="1">
      <c r="E437" s="3"/>
      <c r="F437" s="3"/>
      <c r="G437" s="3"/>
      <c r="H437" s="3"/>
      <c r="K437" s="3"/>
      <c r="L437" s="3"/>
      <c r="M437" s="3"/>
      <c r="O437" s="3"/>
    </row>
    <row r="438" ht="18.75" customHeight="1">
      <c r="E438" s="3"/>
      <c r="F438" s="3"/>
      <c r="G438" s="3"/>
      <c r="H438" s="3"/>
      <c r="K438" s="3"/>
      <c r="L438" s="3"/>
      <c r="M438" s="3"/>
      <c r="O438" s="3"/>
    </row>
    <row r="439" ht="18.75" customHeight="1">
      <c r="E439" s="3"/>
      <c r="F439" s="3"/>
      <c r="G439" s="3"/>
      <c r="H439" s="3"/>
      <c r="K439" s="3"/>
      <c r="L439" s="3"/>
      <c r="M439" s="3"/>
      <c r="O439" s="3"/>
    </row>
    <row r="440" ht="18.75" customHeight="1">
      <c r="E440" s="3"/>
      <c r="F440" s="3"/>
      <c r="G440" s="3"/>
      <c r="H440" s="3"/>
      <c r="K440" s="3"/>
      <c r="L440" s="3"/>
      <c r="M440" s="3"/>
      <c r="O440" s="3"/>
    </row>
    <row r="441" ht="18.75" customHeight="1">
      <c r="E441" s="3"/>
      <c r="F441" s="3"/>
      <c r="G441" s="3"/>
      <c r="H441" s="3"/>
      <c r="K441" s="3"/>
      <c r="L441" s="3"/>
      <c r="M441" s="3"/>
      <c r="O441" s="3"/>
    </row>
    <row r="442" ht="18.75" customHeight="1">
      <c r="E442" s="3"/>
      <c r="F442" s="3"/>
      <c r="G442" s="3"/>
      <c r="H442" s="3"/>
      <c r="K442" s="3"/>
      <c r="L442" s="3"/>
      <c r="M442" s="3"/>
      <c r="O442" s="3"/>
    </row>
    <row r="443" ht="18.75" customHeight="1">
      <c r="E443" s="3"/>
      <c r="F443" s="3"/>
      <c r="G443" s="3"/>
      <c r="H443" s="3"/>
      <c r="K443" s="3"/>
      <c r="L443" s="3"/>
      <c r="M443" s="3"/>
      <c r="O443" s="3"/>
    </row>
    <row r="444" ht="18.75" customHeight="1">
      <c r="E444" s="3"/>
      <c r="F444" s="3"/>
      <c r="G444" s="3"/>
      <c r="H444" s="3"/>
      <c r="K444" s="3"/>
      <c r="L444" s="3"/>
      <c r="M444" s="3"/>
      <c r="O444" s="3"/>
    </row>
    <row r="445" ht="18.75" customHeight="1">
      <c r="E445" s="3"/>
      <c r="F445" s="3"/>
      <c r="G445" s="3"/>
      <c r="H445" s="3"/>
      <c r="K445" s="3"/>
      <c r="L445" s="3"/>
      <c r="M445" s="3"/>
      <c r="O445" s="3"/>
    </row>
    <row r="446" ht="18.75" customHeight="1">
      <c r="E446" s="3"/>
      <c r="F446" s="3"/>
      <c r="G446" s="3"/>
      <c r="H446" s="3"/>
      <c r="K446" s="3"/>
      <c r="L446" s="3"/>
      <c r="M446" s="3"/>
      <c r="O446" s="3"/>
    </row>
    <row r="447" ht="18.75" customHeight="1">
      <c r="E447" s="3"/>
      <c r="F447" s="3"/>
      <c r="G447" s="3"/>
      <c r="H447" s="3"/>
      <c r="K447" s="3"/>
      <c r="L447" s="3"/>
      <c r="M447" s="3"/>
      <c r="O447" s="3"/>
    </row>
    <row r="448" ht="18.75" customHeight="1">
      <c r="E448" s="3"/>
      <c r="F448" s="3"/>
      <c r="G448" s="3"/>
      <c r="H448" s="3"/>
      <c r="K448" s="3"/>
      <c r="L448" s="3"/>
      <c r="M448" s="3"/>
      <c r="O448" s="3"/>
    </row>
    <row r="449" ht="18.75" customHeight="1">
      <c r="E449" s="3"/>
      <c r="F449" s="3"/>
      <c r="G449" s="3"/>
      <c r="H449" s="3"/>
      <c r="K449" s="3"/>
      <c r="L449" s="3"/>
      <c r="M449" s="3"/>
      <c r="O449" s="3"/>
    </row>
    <row r="450" ht="18.75" customHeight="1">
      <c r="E450" s="3"/>
      <c r="F450" s="3"/>
      <c r="G450" s="3"/>
      <c r="H450" s="3"/>
      <c r="K450" s="3"/>
      <c r="L450" s="3"/>
      <c r="M450" s="3"/>
      <c r="O450" s="3"/>
    </row>
    <row r="451" ht="18.75" customHeight="1">
      <c r="E451" s="3"/>
      <c r="F451" s="3"/>
      <c r="G451" s="3"/>
      <c r="H451" s="3"/>
      <c r="K451" s="3"/>
      <c r="L451" s="3"/>
      <c r="M451" s="3"/>
      <c r="O451" s="3"/>
    </row>
    <row r="452" ht="18.75" customHeight="1">
      <c r="E452" s="3"/>
      <c r="F452" s="3"/>
      <c r="G452" s="3"/>
      <c r="H452" s="3"/>
      <c r="K452" s="3"/>
      <c r="L452" s="3"/>
      <c r="M452" s="3"/>
      <c r="O452" s="3"/>
    </row>
    <row r="453" ht="18.75" customHeight="1">
      <c r="E453" s="3"/>
      <c r="F453" s="3"/>
      <c r="G453" s="3"/>
      <c r="H453" s="3"/>
      <c r="K453" s="3"/>
      <c r="L453" s="3"/>
      <c r="M453" s="3"/>
      <c r="O453" s="3"/>
    </row>
    <row r="454" ht="18.75" customHeight="1">
      <c r="E454" s="3"/>
      <c r="F454" s="3"/>
      <c r="G454" s="3"/>
      <c r="H454" s="3"/>
      <c r="K454" s="3"/>
      <c r="L454" s="3"/>
      <c r="M454" s="3"/>
      <c r="O454" s="3"/>
    </row>
    <row r="455" ht="18.75" customHeight="1">
      <c r="E455" s="3"/>
      <c r="F455" s="3"/>
      <c r="G455" s="3"/>
      <c r="H455" s="3"/>
      <c r="K455" s="3"/>
      <c r="L455" s="3"/>
      <c r="M455" s="3"/>
      <c r="O455" s="3"/>
    </row>
    <row r="456" ht="18.75" customHeight="1">
      <c r="E456" s="3"/>
      <c r="F456" s="3"/>
      <c r="G456" s="3"/>
      <c r="H456" s="3"/>
      <c r="K456" s="3"/>
      <c r="L456" s="3"/>
      <c r="M456" s="3"/>
      <c r="O456" s="3"/>
    </row>
    <row r="457" ht="18.75" customHeight="1">
      <c r="E457" s="3"/>
      <c r="F457" s="3"/>
      <c r="G457" s="3"/>
      <c r="H457" s="3"/>
      <c r="K457" s="3"/>
      <c r="L457" s="3"/>
      <c r="M457" s="3"/>
      <c r="O457" s="3"/>
    </row>
    <row r="458" ht="18.75" customHeight="1">
      <c r="E458" s="3"/>
      <c r="F458" s="3"/>
      <c r="G458" s="3"/>
      <c r="H458" s="3"/>
      <c r="K458" s="3"/>
      <c r="L458" s="3"/>
      <c r="M458" s="3"/>
      <c r="O458" s="3"/>
    </row>
    <row r="459" ht="18.75" customHeight="1">
      <c r="E459" s="3"/>
      <c r="F459" s="3"/>
      <c r="G459" s="3"/>
      <c r="H459" s="3"/>
      <c r="K459" s="3"/>
      <c r="L459" s="3"/>
      <c r="M459" s="3"/>
      <c r="O459" s="3"/>
    </row>
    <row r="460" ht="18.75" customHeight="1">
      <c r="E460" s="3"/>
      <c r="F460" s="3"/>
      <c r="G460" s="3"/>
      <c r="H460" s="3"/>
      <c r="K460" s="3"/>
      <c r="L460" s="3"/>
      <c r="M460" s="3"/>
      <c r="O460" s="3"/>
    </row>
    <row r="461" ht="18.75" customHeight="1">
      <c r="E461" s="3"/>
      <c r="F461" s="3"/>
      <c r="G461" s="3"/>
      <c r="H461" s="3"/>
      <c r="K461" s="3"/>
      <c r="L461" s="3"/>
      <c r="M461" s="3"/>
      <c r="O461" s="3"/>
    </row>
    <row r="462" ht="18.75" customHeight="1">
      <c r="E462" s="3"/>
      <c r="F462" s="3"/>
      <c r="G462" s="3"/>
      <c r="H462" s="3"/>
      <c r="K462" s="3"/>
      <c r="L462" s="3"/>
      <c r="M462" s="3"/>
      <c r="O462" s="3"/>
    </row>
    <row r="463" ht="18.75" customHeight="1">
      <c r="E463" s="3"/>
      <c r="F463" s="3"/>
      <c r="G463" s="3"/>
      <c r="H463" s="3"/>
      <c r="K463" s="3"/>
      <c r="L463" s="3"/>
      <c r="M463" s="3"/>
      <c r="O463" s="3"/>
    </row>
    <row r="464" ht="18.75" customHeight="1">
      <c r="E464" s="3"/>
      <c r="F464" s="3"/>
      <c r="G464" s="3"/>
      <c r="H464" s="3"/>
      <c r="K464" s="3"/>
      <c r="L464" s="3"/>
      <c r="M464" s="3"/>
      <c r="O464" s="3"/>
    </row>
    <row r="465" ht="18.75" customHeight="1">
      <c r="E465" s="3"/>
      <c r="F465" s="3"/>
      <c r="G465" s="3"/>
      <c r="H465" s="3"/>
      <c r="K465" s="3"/>
      <c r="L465" s="3"/>
      <c r="M465" s="3"/>
      <c r="O465" s="3"/>
    </row>
    <row r="466" ht="18.75" customHeight="1">
      <c r="E466" s="3"/>
      <c r="F466" s="3"/>
      <c r="G466" s="3"/>
      <c r="H466" s="3"/>
      <c r="K466" s="3"/>
      <c r="L466" s="3"/>
      <c r="M466" s="3"/>
      <c r="O466" s="3"/>
    </row>
    <row r="467" ht="18.75" customHeight="1">
      <c r="E467" s="3"/>
      <c r="F467" s="3"/>
      <c r="G467" s="3"/>
      <c r="H467" s="3"/>
      <c r="K467" s="3"/>
      <c r="L467" s="3"/>
      <c r="M467" s="3"/>
      <c r="O467" s="3"/>
    </row>
    <row r="468" ht="18.75" customHeight="1">
      <c r="E468" s="3"/>
      <c r="F468" s="3"/>
      <c r="G468" s="3"/>
      <c r="H468" s="3"/>
      <c r="K468" s="3"/>
      <c r="L468" s="3"/>
      <c r="M468" s="3"/>
      <c r="O468" s="3"/>
    </row>
    <row r="469" ht="18.75" customHeight="1">
      <c r="E469" s="3"/>
      <c r="F469" s="3"/>
      <c r="G469" s="3"/>
      <c r="H469" s="3"/>
      <c r="K469" s="3"/>
      <c r="L469" s="3"/>
      <c r="M469" s="3"/>
      <c r="O469" s="3"/>
    </row>
    <row r="470" ht="18.75" customHeight="1">
      <c r="E470" s="3"/>
      <c r="F470" s="3"/>
      <c r="G470" s="3"/>
      <c r="H470" s="3"/>
      <c r="K470" s="3"/>
      <c r="L470" s="3"/>
      <c r="M470" s="3"/>
      <c r="O470" s="3"/>
    </row>
    <row r="471" ht="18.75" customHeight="1">
      <c r="E471" s="3"/>
      <c r="F471" s="3"/>
      <c r="G471" s="3"/>
      <c r="H471" s="3"/>
      <c r="K471" s="3"/>
      <c r="L471" s="3"/>
      <c r="M471" s="3"/>
      <c r="O471" s="3"/>
    </row>
    <row r="472" ht="18.75" customHeight="1">
      <c r="E472" s="3"/>
      <c r="F472" s="3"/>
      <c r="G472" s="3"/>
      <c r="H472" s="3"/>
      <c r="K472" s="3"/>
      <c r="L472" s="3"/>
      <c r="M472" s="3"/>
      <c r="O472" s="3"/>
    </row>
    <row r="473" ht="18.75" customHeight="1">
      <c r="E473" s="3"/>
      <c r="F473" s="3"/>
      <c r="G473" s="3"/>
      <c r="H473" s="3"/>
      <c r="K473" s="3"/>
      <c r="L473" s="3"/>
      <c r="M473" s="3"/>
      <c r="O473" s="3"/>
    </row>
    <row r="474" ht="18.75" customHeight="1">
      <c r="E474" s="3"/>
      <c r="F474" s="3"/>
      <c r="G474" s="3"/>
      <c r="H474" s="3"/>
      <c r="K474" s="3"/>
      <c r="L474" s="3"/>
      <c r="M474" s="3"/>
      <c r="O474" s="3"/>
    </row>
    <row r="475" ht="18.75" customHeight="1">
      <c r="E475" s="3"/>
      <c r="F475" s="3"/>
      <c r="G475" s="3"/>
      <c r="H475" s="3"/>
      <c r="K475" s="3"/>
      <c r="L475" s="3"/>
      <c r="M475" s="3"/>
      <c r="O475" s="3"/>
    </row>
    <row r="476" ht="18.75" customHeight="1">
      <c r="E476" s="3"/>
      <c r="F476" s="3"/>
      <c r="G476" s="3"/>
      <c r="H476" s="3"/>
      <c r="K476" s="3"/>
      <c r="L476" s="3"/>
      <c r="M476" s="3"/>
      <c r="O476" s="3"/>
    </row>
    <row r="477" ht="18.75" customHeight="1">
      <c r="E477" s="3"/>
      <c r="F477" s="3"/>
      <c r="G477" s="3"/>
      <c r="H477" s="3"/>
      <c r="K477" s="3"/>
      <c r="L477" s="3"/>
      <c r="M477" s="3"/>
      <c r="O477" s="3"/>
    </row>
    <row r="478" ht="18.75" customHeight="1">
      <c r="E478" s="3"/>
      <c r="F478" s="3"/>
      <c r="G478" s="3"/>
      <c r="H478" s="3"/>
      <c r="K478" s="3"/>
      <c r="L478" s="3"/>
      <c r="M478" s="3"/>
      <c r="O478" s="3"/>
    </row>
    <row r="479" ht="18.75" customHeight="1">
      <c r="E479" s="3"/>
      <c r="F479" s="3"/>
      <c r="G479" s="3"/>
      <c r="H479" s="3"/>
      <c r="K479" s="3"/>
      <c r="L479" s="3"/>
      <c r="M479" s="3"/>
      <c r="O479" s="3"/>
    </row>
    <row r="480" ht="18.75" customHeight="1">
      <c r="E480" s="3"/>
      <c r="F480" s="3"/>
      <c r="G480" s="3"/>
      <c r="H480" s="3"/>
      <c r="K480" s="3"/>
      <c r="L480" s="3"/>
      <c r="M480" s="3"/>
      <c r="O480" s="3"/>
    </row>
    <row r="481" ht="18.75" customHeight="1">
      <c r="E481" s="3"/>
      <c r="F481" s="3"/>
      <c r="G481" s="3"/>
      <c r="H481" s="3"/>
      <c r="K481" s="3"/>
      <c r="L481" s="3"/>
      <c r="M481" s="3"/>
      <c r="O481" s="3"/>
    </row>
    <row r="482" ht="18.75" customHeight="1">
      <c r="E482" s="3"/>
      <c r="F482" s="3"/>
      <c r="G482" s="3"/>
      <c r="H482" s="3"/>
      <c r="K482" s="3"/>
      <c r="L482" s="3"/>
      <c r="M482" s="3"/>
      <c r="O482" s="3"/>
    </row>
    <row r="483" ht="18.75" customHeight="1">
      <c r="E483" s="3"/>
      <c r="F483" s="3"/>
      <c r="G483" s="3"/>
      <c r="H483" s="3"/>
      <c r="K483" s="3"/>
      <c r="L483" s="3"/>
      <c r="M483" s="3"/>
      <c r="O483" s="3"/>
    </row>
    <row r="484" ht="18.75" customHeight="1">
      <c r="E484" s="3"/>
      <c r="F484" s="3"/>
      <c r="G484" s="3"/>
      <c r="H484" s="3"/>
      <c r="K484" s="3"/>
      <c r="L484" s="3"/>
      <c r="M484" s="3"/>
      <c r="O484" s="3"/>
    </row>
    <row r="485" ht="18.75" customHeight="1">
      <c r="E485" s="3"/>
      <c r="F485" s="3"/>
      <c r="G485" s="3"/>
      <c r="H485" s="3"/>
      <c r="K485" s="3"/>
      <c r="L485" s="3"/>
      <c r="M485" s="3"/>
      <c r="O485" s="3"/>
    </row>
    <row r="486" ht="18.75" customHeight="1">
      <c r="E486" s="3"/>
      <c r="F486" s="3"/>
      <c r="G486" s="3"/>
      <c r="H486" s="3"/>
      <c r="K486" s="3"/>
      <c r="L486" s="3"/>
      <c r="M486" s="3"/>
      <c r="O486" s="3"/>
    </row>
    <row r="487" ht="18.75" customHeight="1">
      <c r="E487" s="3"/>
      <c r="F487" s="3"/>
      <c r="G487" s="3"/>
      <c r="H487" s="3"/>
      <c r="K487" s="3"/>
      <c r="L487" s="3"/>
      <c r="M487" s="3"/>
      <c r="O487" s="3"/>
    </row>
    <row r="488" ht="18.75" customHeight="1">
      <c r="E488" s="3"/>
      <c r="F488" s="3"/>
      <c r="G488" s="3"/>
      <c r="H488" s="3"/>
      <c r="K488" s="3"/>
      <c r="L488" s="3"/>
      <c r="M488" s="3"/>
      <c r="O488" s="3"/>
    </row>
    <row r="489" ht="18.75" customHeight="1">
      <c r="E489" s="3"/>
      <c r="F489" s="3"/>
      <c r="G489" s="3"/>
      <c r="H489" s="3"/>
      <c r="K489" s="3"/>
      <c r="L489" s="3"/>
      <c r="M489" s="3"/>
      <c r="O489" s="3"/>
    </row>
    <row r="490" ht="18.75" customHeight="1">
      <c r="E490" s="3"/>
      <c r="F490" s="3"/>
      <c r="G490" s="3"/>
      <c r="H490" s="3"/>
      <c r="K490" s="3"/>
      <c r="L490" s="3"/>
      <c r="M490" s="3"/>
      <c r="O490" s="3"/>
    </row>
    <row r="491" ht="18.75" customHeight="1">
      <c r="E491" s="3"/>
      <c r="F491" s="3"/>
      <c r="G491" s="3"/>
      <c r="H491" s="3"/>
      <c r="K491" s="3"/>
      <c r="L491" s="3"/>
      <c r="M491" s="3"/>
      <c r="O491" s="3"/>
    </row>
    <row r="492" ht="18.75" customHeight="1">
      <c r="E492" s="3"/>
      <c r="F492" s="3"/>
      <c r="G492" s="3"/>
      <c r="H492" s="3"/>
      <c r="K492" s="3"/>
      <c r="L492" s="3"/>
      <c r="M492" s="3"/>
      <c r="O492" s="3"/>
    </row>
    <row r="493" ht="18.75" customHeight="1">
      <c r="E493" s="3"/>
      <c r="F493" s="3"/>
      <c r="G493" s="3"/>
      <c r="H493" s="3"/>
      <c r="K493" s="3"/>
      <c r="L493" s="3"/>
      <c r="M493" s="3"/>
      <c r="O493" s="3"/>
    </row>
    <row r="494" ht="18.75" customHeight="1">
      <c r="E494" s="3"/>
      <c r="F494" s="3"/>
      <c r="G494" s="3"/>
      <c r="H494" s="3"/>
      <c r="K494" s="3"/>
      <c r="L494" s="3"/>
      <c r="M494" s="3"/>
      <c r="O494" s="3"/>
    </row>
    <row r="495" ht="18.75" customHeight="1">
      <c r="E495" s="3"/>
      <c r="F495" s="3"/>
      <c r="G495" s="3"/>
      <c r="H495" s="3"/>
      <c r="K495" s="3"/>
      <c r="L495" s="3"/>
      <c r="M495" s="3"/>
      <c r="O495" s="3"/>
    </row>
    <row r="496" ht="18.75" customHeight="1">
      <c r="E496" s="3"/>
      <c r="F496" s="3"/>
      <c r="G496" s="3"/>
      <c r="H496" s="3"/>
      <c r="K496" s="3"/>
      <c r="L496" s="3"/>
      <c r="M496" s="3"/>
      <c r="O496" s="3"/>
    </row>
    <row r="497" ht="18.75" customHeight="1">
      <c r="E497" s="3"/>
      <c r="F497" s="3"/>
      <c r="G497" s="3"/>
      <c r="H497" s="3"/>
      <c r="K497" s="3"/>
      <c r="L497" s="3"/>
      <c r="M497" s="3"/>
      <c r="O497" s="3"/>
    </row>
    <row r="498" ht="18.75" customHeight="1">
      <c r="E498" s="3"/>
      <c r="F498" s="3"/>
      <c r="G498" s="3"/>
      <c r="H498" s="3"/>
      <c r="K498" s="3"/>
      <c r="L498" s="3"/>
      <c r="M498" s="3"/>
      <c r="O498" s="3"/>
    </row>
    <row r="499" ht="18.75" customHeight="1">
      <c r="E499" s="3"/>
      <c r="F499" s="3"/>
      <c r="G499" s="3"/>
      <c r="H499" s="3"/>
      <c r="K499" s="3"/>
      <c r="L499" s="3"/>
      <c r="M499" s="3"/>
      <c r="O499" s="3"/>
    </row>
    <row r="500" ht="18.75" customHeight="1">
      <c r="E500" s="3"/>
      <c r="F500" s="3"/>
      <c r="G500" s="3"/>
      <c r="H500" s="3"/>
      <c r="K500" s="3"/>
      <c r="L500" s="3"/>
      <c r="M500" s="3"/>
      <c r="O500" s="3"/>
    </row>
    <row r="501" ht="18.75" customHeight="1">
      <c r="E501" s="3"/>
      <c r="F501" s="3"/>
      <c r="G501" s="3"/>
      <c r="H501" s="3"/>
      <c r="K501" s="3"/>
      <c r="L501" s="3"/>
      <c r="M501" s="3"/>
      <c r="O501" s="3"/>
    </row>
    <row r="502" ht="18.75" customHeight="1">
      <c r="E502" s="3"/>
      <c r="F502" s="3"/>
      <c r="G502" s="3"/>
      <c r="H502" s="3"/>
      <c r="K502" s="3"/>
      <c r="L502" s="3"/>
      <c r="M502" s="3"/>
      <c r="O502" s="3"/>
    </row>
    <row r="503" ht="18.75" customHeight="1">
      <c r="E503" s="3"/>
      <c r="F503" s="3"/>
      <c r="G503" s="3"/>
      <c r="H503" s="3"/>
      <c r="K503" s="3"/>
      <c r="L503" s="3"/>
      <c r="M503" s="3"/>
      <c r="O503" s="3"/>
    </row>
    <row r="504" ht="18.75" customHeight="1">
      <c r="E504" s="3"/>
      <c r="F504" s="3"/>
      <c r="G504" s="3"/>
      <c r="H504" s="3"/>
      <c r="K504" s="3"/>
      <c r="L504" s="3"/>
      <c r="M504" s="3"/>
      <c r="O504" s="3"/>
    </row>
    <row r="505" ht="18.75" customHeight="1">
      <c r="E505" s="3"/>
      <c r="F505" s="3"/>
      <c r="G505" s="3"/>
      <c r="H505" s="3"/>
      <c r="K505" s="3"/>
      <c r="L505" s="3"/>
      <c r="M505" s="3"/>
      <c r="O505" s="3"/>
    </row>
    <row r="506" ht="18.75" customHeight="1">
      <c r="E506" s="3"/>
      <c r="F506" s="3"/>
      <c r="G506" s="3"/>
      <c r="H506" s="3"/>
      <c r="K506" s="3"/>
      <c r="L506" s="3"/>
      <c r="M506" s="3"/>
      <c r="O506" s="3"/>
    </row>
    <row r="507" ht="18.75" customHeight="1">
      <c r="E507" s="3"/>
      <c r="F507" s="3"/>
      <c r="G507" s="3"/>
      <c r="H507" s="3"/>
      <c r="K507" s="3"/>
      <c r="L507" s="3"/>
      <c r="M507" s="3"/>
      <c r="O507" s="3"/>
    </row>
    <row r="508" ht="18.75" customHeight="1">
      <c r="E508" s="3"/>
      <c r="F508" s="3"/>
      <c r="G508" s="3"/>
      <c r="H508" s="3"/>
      <c r="K508" s="3"/>
      <c r="L508" s="3"/>
      <c r="M508" s="3"/>
      <c r="O508" s="3"/>
    </row>
    <row r="509" ht="18.75" customHeight="1">
      <c r="E509" s="3"/>
      <c r="F509" s="3"/>
      <c r="G509" s="3"/>
      <c r="H509" s="3"/>
      <c r="K509" s="3"/>
      <c r="L509" s="3"/>
      <c r="M509" s="3"/>
      <c r="O509" s="3"/>
    </row>
    <row r="510" ht="18.75" customHeight="1">
      <c r="E510" s="3"/>
      <c r="F510" s="3"/>
      <c r="G510" s="3"/>
      <c r="H510" s="3"/>
      <c r="K510" s="3"/>
      <c r="L510" s="3"/>
      <c r="M510" s="3"/>
      <c r="O510" s="3"/>
    </row>
    <row r="511" ht="18.75" customHeight="1">
      <c r="E511" s="3"/>
      <c r="F511" s="3"/>
      <c r="G511" s="3"/>
      <c r="H511" s="3"/>
      <c r="K511" s="3"/>
      <c r="L511" s="3"/>
      <c r="M511" s="3"/>
      <c r="O511" s="3"/>
    </row>
    <row r="512" ht="18.75" customHeight="1">
      <c r="E512" s="3"/>
      <c r="F512" s="3"/>
      <c r="G512" s="3"/>
      <c r="H512" s="3"/>
      <c r="K512" s="3"/>
      <c r="L512" s="3"/>
      <c r="M512" s="3"/>
      <c r="O512" s="3"/>
    </row>
    <row r="513" ht="18.75" customHeight="1">
      <c r="E513" s="3"/>
      <c r="F513" s="3"/>
      <c r="G513" s="3"/>
      <c r="H513" s="3"/>
      <c r="K513" s="3"/>
      <c r="L513" s="3"/>
      <c r="M513" s="3"/>
      <c r="O513" s="3"/>
    </row>
    <row r="514" ht="18.75" customHeight="1">
      <c r="E514" s="3"/>
      <c r="F514" s="3"/>
      <c r="G514" s="3"/>
      <c r="H514" s="3"/>
      <c r="K514" s="3"/>
      <c r="L514" s="3"/>
      <c r="M514" s="3"/>
      <c r="O514" s="3"/>
    </row>
    <row r="515" ht="18.75" customHeight="1">
      <c r="E515" s="3"/>
      <c r="F515" s="3"/>
      <c r="G515" s="3"/>
      <c r="H515" s="3"/>
      <c r="K515" s="3"/>
      <c r="L515" s="3"/>
      <c r="M515" s="3"/>
      <c r="O515" s="3"/>
    </row>
    <row r="516" ht="18.75" customHeight="1">
      <c r="E516" s="3"/>
      <c r="F516" s="3"/>
      <c r="G516" s="3"/>
      <c r="H516" s="3"/>
      <c r="K516" s="3"/>
      <c r="L516" s="3"/>
      <c r="M516" s="3"/>
      <c r="O516" s="3"/>
    </row>
    <row r="517" ht="18.75" customHeight="1">
      <c r="E517" s="3"/>
      <c r="F517" s="3"/>
      <c r="G517" s="3"/>
      <c r="H517" s="3"/>
      <c r="K517" s="3"/>
      <c r="L517" s="3"/>
      <c r="M517" s="3"/>
      <c r="O517" s="3"/>
    </row>
    <row r="518" ht="18.75" customHeight="1">
      <c r="E518" s="3"/>
      <c r="F518" s="3"/>
      <c r="G518" s="3"/>
      <c r="H518" s="3"/>
      <c r="K518" s="3"/>
      <c r="L518" s="3"/>
      <c r="M518" s="3"/>
      <c r="O518" s="3"/>
    </row>
    <row r="519" ht="18.75" customHeight="1">
      <c r="E519" s="3"/>
      <c r="F519" s="3"/>
      <c r="G519" s="3"/>
      <c r="H519" s="3"/>
      <c r="K519" s="3"/>
      <c r="L519" s="3"/>
      <c r="M519" s="3"/>
      <c r="O519" s="3"/>
    </row>
    <row r="520" ht="18.75" customHeight="1">
      <c r="E520" s="3"/>
      <c r="F520" s="3"/>
      <c r="G520" s="3"/>
      <c r="H520" s="3"/>
      <c r="K520" s="3"/>
      <c r="L520" s="3"/>
      <c r="M520" s="3"/>
      <c r="O520" s="3"/>
    </row>
    <row r="521" ht="18.75" customHeight="1">
      <c r="E521" s="3"/>
      <c r="F521" s="3"/>
      <c r="G521" s="3"/>
      <c r="H521" s="3"/>
      <c r="K521" s="3"/>
      <c r="L521" s="3"/>
      <c r="M521" s="3"/>
      <c r="O521" s="3"/>
    </row>
    <row r="522" ht="18.75" customHeight="1">
      <c r="E522" s="3"/>
      <c r="F522" s="3"/>
      <c r="G522" s="3"/>
      <c r="H522" s="3"/>
      <c r="K522" s="3"/>
      <c r="L522" s="3"/>
      <c r="M522" s="3"/>
      <c r="O522" s="3"/>
    </row>
    <row r="523" ht="18.75" customHeight="1">
      <c r="E523" s="3"/>
      <c r="F523" s="3"/>
      <c r="G523" s="3"/>
      <c r="H523" s="3"/>
      <c r="K523" s="3"/>
      <c r="L523" s="3"/>
      <c r="M523" s="3"/>
      <c r="O523" s="3"/>
    </row>
    <row r="524" ht="18.75" customHeight="1">
      <c r="E524" s="3"/>
      <c r="F524" s="3"/>
      <c r="G524" s="3"/>
      <c r="H524" s="3"/>
      <c r="K524" s="3"/>
      <c r="L524" s="3"/>
      <c r="M524" s="3"/>
      <c r="O524" s="3"/>
    </row>
    <row r="525" ht="18.75" customHeight="1">
      <c r="E525" s="3"/>
      <c r="F525" s="3"/>
      <c r="G525" s="3"/>
      <c r="H525" s="3"/>
      <c r="K525" s="3"/>
      <c r="L525" s="3"/>
      <c r="M525" s="3"/>
      <c r="O525" s="3"/>
    </row>
    <row r="526" ht="18.75" customHeight="1">
      <c r="E526" s="3"/>
      <c r="F526" s="3"/>
      <c r="G526" s="3"/>
      <c r="H526" s="3"/>
      <c r="K526" s="3"/>
      <c r="L526" s="3"/>
      <c r="M526" s="3"/>
      <c r="O526" s="3"/>
    </row>
    <row r="527" ht="18.75" customHeight="1">
      <c r="E527" s="3"/>
      <c r="F527" s="3"/>
      <c r="G527" s="3"/>
      <c r="H527" s="3"/>
      <c r="K527" s="3"/>
      <c r="L527" s="3"/>
      <c r="M527" s="3"/>
      <c r="O527" s="3"/>
    </row>
    <row r="528" ht="18.75" customHeight="1">
      <c r="E528" s="3"/>
      <c r="F528" s="3"/>
      <c r="G528" s="3"/>
      <c r="H528" s="3"/>
      <c r="K528" s="3"/>
      <c r="L528" s="3"/>
      <c r="M528" s="3"/>
      <c r="O528" s="3"/>
    </row>
    <row r="529" ht="18.75" customHeight="1">
      <c r="E529" s="3"/>
      <c r="F529" s="3"/>
      <c r="G529" s="3"/>
      <c r="H529" s="3"/>
      <c r="K529" s="3"/>
      <c r="L529" s="3"/>
      <c r="M529" s="3"/>
      <c r="O529" s="3"/>
    </row>
    <row r="530" ht="18.75" customHeight="1">
      <c r="E530" s="3"/>
      <c r="F530" s="3"/>
      <c r="G530" s="3"/>
      <c r="H530" s="3"/>
      <c r="K530" s="3"/>
      <c r="L530" s="3"/>
      <c r="M530" s="3"/>
      <c r="O530" s="3"/>
    </row>
    <row r="531" ht="18.75" customHeight="1">
      <c r="E531" s="3"/>
      <c r="F531" s="3"/>
      <c r="G531" s="3"/>
      <c r="H531" s="3"/>
      <c r="K531" s="3"/>
      <c r="L531" s="3"/>
      <c r="M531" s="3"/>
      <c r="O531" s="3"/>
    </row>
    <row r="532" ht="18.75" customHeight="1">
      <c r="E532" s="3"/>
      <c r="F532" s="3"/>
      <c r="G532" s="3"/>
      <c r="H532" s="3"/>
      <c r="K532" s="3"/>
      <c r="L532" s="3"/>
      <c r="M532" s="3"/>
      <c r="O532" s="3"/>
    </row>
    <row r="533" ht="18.75" customHeight="1">
      <c r="E533" s="3"/>
      <c r="F533" s="3"/>
      <c r="G533" s="3"/>
      <c r="H533" s="3"/>
      <c r="K533" s="3"/>
      <c r="L533" s="3"/>
      <c r="M533" s="3"/>
      <c r="O533" s="3"/>
    </row>
    <row r="534" ht="18.75" customHeight="1">
      <c r="E534" s="3"/>
      <c r="F534" s="3"/>
      <c r="G534" s="3"/>
      <c r="H534" s="3"/>
      <c r="K534" s="3"/>
      <c r="L534" s="3"/>
      <c r="M534" s="3"/>
      <c r="O534" s="3"/>
    </row>
    <row r="535" ht="18.75" customHeight="1">
      <c r="E535" s="3"/>
      <c r="F535" s="3"/>
      <c r="G535" s="3"/>
      <c r="H535" s="3"/>
      <c r="K535" s="3"/>
      <c r="L535" s="3"/>
      <c r="M535" s="3"/>
      <c r="O535" s="3"/>
    </row>
    <row r="536" ht="18.75" customHeight="1">
      <c r="E536" s="3"/>
      <c r="F536" s="3"/>
      <c r="G536" s="3"/>
      <c r="H536" s="3"/>
      <c r="K536" s="3"/>
      <c r="L536" s="3"/>
      <c r="M536" s="3"/>
      <c r="O536" s="3"/>
    </row>
    <row r="537" ht="18.75" customHeight="1">
      <c r="E537" s="3"/>
      <c r="F537" s="3"/>
      <c r="G537" s="3"/>
      <c r="H537" s="3"/>
      <c r="K537" s="3"/>
      <c r="L537" s="3"/>
      <c r="M537" s="3"/>
      <c r="O537" s="3"/>
    </row>
    <row r="538" ht="18.75" customHeight="1">
      <c r="E538" s="3"/>
      <c r="F538" s="3"/>
      <c r="G538" s="3"/>
      <c r="H538" s="3"/>
      <c r="K538" s="3"/>
      <c r="L538" s="3"/>
      <c r="M538" s="3"/>
      <c r="O538" s="3"/>
    </row>
    <row r="539" ht="18.75" customHeight="1">
      <c r="E539" s="3"/>
      <c r="F539" s="3"/>
      <c r="G539" s="3"/>
      <c r="H539" s="3"/>
      <c r="K539" s="3"/>
      <c r="L539" s="3"/>
      <c r="M539" s="3"/>
      <c r="O539" s="3"/>
    </row>
    <row r="540" ht="18.75" customHeight="1">
      <c r="E540" s="3"/>
      <c r="F540" s="3"/>
      <c r="G540" s="3"/>
      <c r="H540" s="3"/>
      <c r="K540" s="3"/>
      <c r="L540" s="3"/>
      <c r="M540" s="3"/>
      <c r="O540" s="3"/>
    </row>
    <row r="541" ht="18.75" customHeight="1">
      <c r="E541" s="3"/>
      <c r="F541" s="3"/>
      <c r="G541" s="3"/>
      <c r="H541" s="3"/>
      <c r="K541" s="3"/>
      <c r="L541" s="3"/>
      <c r="M541" s="3"/>
      <c r="O541" s="3"/>
    </row>
    <row r="542" ht="18.75" customHeight="1">
      <c r="E542" s="3"/>
      <c r="F542" s="3"/>
      <c r="G542" s="3"/>
      <c r="H542" s="3"/>
      <c r="K542" s="3"/>
      <c r="L542" s="3"/>
      <c r="M542" s="3"/>
      <c r="O542" s="3"/>
    </row>
    <row r="543" ht="18.75" customHeight="1">
      <c r="E543" s="3"/>
      <c r="F543" s="3"/>
      <c r="G543" s="3"/>
      <c r="H543" s="3"/>
      <c r="K543" s="3"/>
      <c r="L543" s="3"/>
      <c r="M543" s="3"/>
      <c r="O543" s="3"/>
    </row>
    <row r="544" ht="18.75" customHeight="1">
      <c r="E544" s="3"/>
      <c r="F544" s="3"/>
      <c r="G544" s="3"/>
      <c r="H544" s="3"/>
      <c r="K544" s="3"/>
      <c r="L544" s="3"/>
      <c r="M544" s="3"/>
      <c r="O544" s="3"/>
    </row>
    <row r="545" ht="18.75" customHeight="1">
      <c r="E545" s="3"/>
      <c r="F545" s="3"/>
      <c r="G545" s="3"/>
      <c r="H545" s="3"/>
      <c r="K545" s="3"/>
      <c r="L545" s="3"/>
      <c r="M545" s="3"/>
      <c r="O545" s="3"/>
    </row>
    <row r="546" ht="18.75" customHeight="1">
      <c r="E546" s="3"/>
      <c r="F546" s="3"/>
      <c r="G546" s="3"/>
      <c r="H546" s="3"/>
      <c r="K546" s="3"/>
      <c r="L546" s="3"/>
      <c r="M546" s="3"/>
      <c r="O546" s="3"/>
    </row>
    <row r="547" ht="18.75" customHeight="1">
      <c r="E547" s="3"/>
      <c r="F547" s="3"/>
      <c r="G547" s="3"/>
      <c r="H547" s="3"/>
      <c r="K547" s="3"/>
      <c r="L547" s="3"/>
      <c r="M547" s="3"/>
      <c r="O547" s="3"/>
    </row>
    <row r="548" ht="18.75" customHeight="1">
      <c r="E548" s="3"/>
      <c r="F548" s="3"/>
      <c r="G548" s="3"/>
      <c r="H548" s="3"/>
      <c r="K548" s="3"/>
      <c r="L548" s="3"/>
      <c r="M548" s="3"/>
      <c r="O548" s="3"/>
    </row>
    <row r="549" ht="18.75" customHeight="1">
      <c r="E549" s="3"/>
      <c r="F549" s="3"/>
      <c r="G549" s="3"/>
      <c r="H549" s="3"/>
      <c r="K549" s="3"/>
      <c r="L549" s="3"/>
      <c r="M549" s="3"/>
      <c r="O549" s="3"/>
    </row>
    <row r="550" ht="18.75" customHeight="1">
      <c r="E550" s="3"/>
      <c r="F550" s="3"/>
      <c r="G550" s="3"/>
      <c r="H550" s="3"/>
      <c r="K550" s="3"/>
      <c r="L550" s="3"/>
      <c r="M550" s="3"/>
      <c r="O550" s="3"/>
    </row>
    <row r="551" ht="18.75" customHeight="1">
      <c r="E551" s="3"/>
      <c r="F551" s="3"/>
      <c r="G551" s="3"/>
      <c r="H551" s="3"/>
      <c r="K551" s="3"/>
      <c r="L551" s="3"/>
      <c r="M551" s="3"/>
      <c r="O551" s="3"/>
    </row>
    <row r="552" ht="18.75" customHeight="1">
      <c r="E552" s="3"/>
      <c r="F552" s="3"/>
      <c r="G552" s="3"/>
      <c r="H552" s="3"/>
      <c r="K552" s="3"/>
      <c r="L552" s="3"/>
      <c r="M552" s="3"/>
      <c r="O552" s="3"/>
    </row>
    <row r="553" ht="18.75" customHeight="1">
      <c r="E553" s="3"/>
      <c r="F553" s="3"/>
      <c r="G553" s="3"/>
      <c r="H553" s="3"/>
      <c r="K553" s="3"/>
      <c r="L553" s="3"/>
      <c r="M553" s="3"/>
      <c r="O553" s="3"/>
    </row>
    <row r="554" ht="18.75" customHeight="1">
      <c r="E554" s="3"/>
      <c r="F554" s="3"/>
      <c r="G554" s="3"/>
      <c r="H554" s="3"/>
      <c r="K554" s="3"/>
      <c r="L554" s="3"/>
      <c r="M554" s="3"/>
      <c r="O554" s="3"/>
    </row>
    <row r="555" ht="18.75" customHeight="1">
      <c r="E555" s="3"/>
      <c r="F555" s="3"/>
      <c r="G555" s="3"/>
      <c r="H555" s="3"/>
      <c r="K555" s="3"/>
      <c r="L555" s="3"/>
      <c r="M555" s="3"/>
      <c r="O555" s="3"/>
    </row>
    <row r="556" ht="18.75" customHeight="1">
      <c r="E556" s="3"/>
      <c r="F556" s="3"/>
      <c r="G556" s="3"/>
      <c r="H556" s="3"/>
      <c r="K556" s="3"/>
      <c r="L556" s="3"/>
      <c r="M556" s="3"/>
      <c r="O556" s="3"/>
    </row>
    <row r="557" ht="18.75" customHeight="1">
      <c r="E557" s="3"/>
      <c r="F557" s="3"/>
      <c r="G557" s="3"/>
      <c r="H557" s="3"/>
      <c r="K557" s="3"/>
      <c r="L557" s="3"/>
      <c r="M557" s="3"/>
      <c r="O557" s="3"/>
    </row>
    <row r="558" ht="18.75" customHeight="1">
      <c r="E558" s="3"/>
      <c r="F558" s="3"/>
      <c r="G558" s="3"/>
      <c r="H558" s="3"/>
      <c r="K558" s="3"/>
      <c r="L558" s="3"/>
      <c r="M558" s="3"/>
      <c r="O558" s="3"/>
    </row>
    <row r="559" ht="18.75" customHeight="1">
      <c r="E559" s="3"/>
      <c r="F559" s="3"/>
      <c r="G559" s="3"/>
      <c r="H559" s="3"/>
      <c r="K559" s="3"/>
      <c r="L559" s="3"/>
      <c r="M559" s="3"/>
      <c r="O559" s="3"/>
    </row>
    <row r="560" ht="18.75" customHeight="1">
      <c r="E560" s="3"/>
      <c r="F560" s="3"/>
      <c r="G560" s="3"/>
      <c r="H560" s="3"/>
      <c r="K560" s="3"/>
      <c r="L560" s="3"/>
      <c r="M560" s="3"/>
      <c r="O560" s="3"/>
    </row>
    <row r="561" ht="18.75" customHeight="1">
      <c r="E561" s="3"/>
      <c r="F561" s="3"/>
      <c r="G561" s="3"/>
      <c r="H561" s="3"/>
      <c r="K561" s="3"/>
      <c r="L561" s="3"/>
      <c r="M561" s="3"/>
      <c r="O561" s="3"/>
    </row>
    <row r="562" ht="18.75" customHeight="1">
      <c r="E562" s="3"/>
      <c r="F562" s="3"/>
      <c r="G562" s="3"/>
      <c r="H562" s="3"/>
      <c r="K562" s="3"/>
      <c r="L562" s="3"/>
      <c r="M562" s="3"/>
      <c r="O562" s="3"/>
    </row>
    <row r="563" ht="18.75" customHeight="1">
      <c r="E563" s="3"/>
      <c r="F563" s="3"/>
      <c r="G563" s="3"/>
      <c r="H563" s="3"/>
      <c r="K563" s="3"/>
      <c r="L563" s="3"/>
      <c r="M563" s="3"/>
      <c r="O563" s="3"/>
    </row>
    <row r="564" ht="18.75" customHeight="1">
      <c r="E564" s="3"/>
      <c r="F564" s="3"/>
      <c r="G564" s="3"/>
      <c r="H564" s="3"/>
      <c r="K564" s="3"/>
      <c r="L564" s="3"/>
      <c r="M564" s="3"/>
      <c r="O564" s="3"/>
    </row>
    <row r="565" ht="18.75" customHeight="1">
      <c r="E565" s="3"/>
      <c r="F565" s="3"/>
      <c r="G565" s="3"/>
      <c r="H565" s="3"/>
      <c r="K565" s="3"/>
      <c r="L565" s="3"/>
      <c r="M565" s="3"/>
      <c r="O565" s="3"/>
    </row>
    <row r="566" ht="18.75" customHeight="1">
      <c r="E566" s="3"/>
      <c r="F566" s="3"/>
      <c r="G566" s="3"/>
      <c r="H566" s="3"/>
      <c r="K566" s="3"/>
      <c r="L566" s="3"/>
      <c r="M566" s="3"/>
      <c r="O566" s="3"/>
    </row>
    <row r="567" ht="18.75" customHeight="1">
      <c r="E567" s="3"/>
      <c r="F567" s="3"/>
      <c r="G567" s="3"/>
      <c r="H567" s="3"/>
      <c r="K567" s="3"/>
      <c r="L567" s="3"/>
      <c r="M567" s="3"/>
      <c r="O567" s="3"/>
    </row>
    <row r="568" ht="18.75" customHeight="1">
      <c r="E568" s="3"/>
      <c r="F568" s="3"/>
      <c r="G568" s="3"/>
      <c r="H568" s="3"/>
      <c r="K568" s="3"/>
      <c r="L568" s="3"/>
      <c r="M568" s="3"/>
      <c r="O568" s="3"/>
    </row>
    <row r="569" ht="18.75" customHeight="1">
      <c r="E569" s="3"/>
      <c r="F569" s="3"/>
      <c r="G569" s="3"/>
      <c r="H569" s="3"/>
      <c r="K569" s="3"/>
      <c r="L569" s="3"/>
      <c r="M569" s="3"/>
      <c r="O569" s="3"/>
    </row>
    <row r="570" ht="18.75" customHeight="1">
      <c r="E570" s="3"/>
      <c r="F570" s="3"/>
      <c r="G570" s="3"/>
      <c r="H570" s="3"/>
      <c r="K570" s="3"/>
      <c r="L570" s="3"/>
      <c r="M570" s="3"/>
      <c r="O570" s="3"/>
    </row>
    <row r="571" ht="18.75" customHeight="1">
      <c r="E571" s="3"/>
      <c r="F571" s="3"/>
      <c r="G571" s="3"/>
      <c r="H571" s="3"/>
      <c r="K571" s="3"/>
      <c r="L571" s="3"/>
      <c r="M571" s="3"/>
      <c r="O571" s="3"/>
    </row>
    <row r="572" ht="18.75" customHeight="1">
      <c r="E572" s="3"/>
      <c r="F572" s="3"/>
      <c r="G572" s="3"/>
      <c r="H572" s="3"/>
      <c r="K572" s="3"/>
      <c r="L572" s="3"/>
      <c r="M572" s="3"/>
      <c r="O572" s="3"/>
    </row>
    <row r="573" ht="18.75" customHeight="1">
      <c r="E573" s="3"/>
      <c r="F573" s="3"/>
      <c r="G573" s="3"/>
      <c r="H573" s="3"/>
      <c r="K573" s="3"/>
      <c r="L573" s="3"/>
      <c r="M573" s="3"/>
      <c r="O573" s="3"/>
    </row>
    <row r="574" ht="18.75" customHeight="1">
      <c r="E574" s="3"/>
      <c r="F574" s="3"/>
      <c r="G574" s="3"/>
      <c r="H574" s="3"/>
      <c r="K574" s="3"/>
      <c r="L574" s="3"/>
      <c r="M574" s="3"/>
      <c r="O574" s="3"/>
    </row>
    <row r="575" ht="18.75" customHeight="1">
      <c r="E575" s="3"/>
      <c r="F575" s="3"/>
      <c r="G575" s="3"/>
      <c r="H575" s="3"/>
      <c r="K575" s="3"/>
      <c r="L575" s="3"/>
      <c r="M575" s="3"/>
      <c r="O575" s="3"/>
    </row>
    <row r="576" ht="18.75" customHeight="1">
      <c r="E576" s="3"/>
      <c r="F576" s="3"/>
      <c r="G576" s="3"/>
      <c r="H576" s="3"/>
      <c r="K576" s="3"/>
      <c r="L576" s="3"/>
      <c r="M576" s="3"/>
      <c r="O576" s="3"/>
    </row>
    <row r="577" ht="18.75" customHeight="1">
      <c r="E577" s="3"/>
      <c r="F577" s="3"/>
      <c r="G577" s="3"/>
      <c r="H577" s="3"/>
      <c r="K577" s="3"/>
      <c r="L577" s="3"/>
      <c r="M577" s="3"/>
      <c r="O577" s="3"/>
    </row>
    <row r="578" ht="18.75" customHeight="1">
      <c r="E578" s="3"/>
      <c r="F578" s="3"/>
      <c r="G578" s="3"/>
      <c r="H578" s="3"/>
      <c r="K578" s="3"/>
      <c r="L578" s="3"/>
      <c r="M578" s="3"/>
      <c r="O578" s="3"/>
    </row>
    <row r="579" ht="18.75" customHeight="1">
      <c r="E579" s="3"/>
      <c r="F579" s="3"/>
      <c r="G579" s="3"/>
      <c r="H579" s="3"/>
      <c r="K579" s="3"/>
      <c r="L579" s="3"/>
      <c r="M579" s="3"/>
      <c r="O579" s="3"/>
    </row>
    <row r="580" ht="18.75" customHeight="1">
      <c r="E580" s="3"/>
      <c r="F580" s="3"/>
      <c r="G580" s="3"/>
      <c r="H580" s="3"/>
      <c r="K580" s="3"/>
      <c r="L580" s="3"/>
      <c r="M580" s="3"/>
      <c r="O580" s="3"/>
    </row>
    <row r="581" ht="18.75" customHeight="1">
      <c r="E581" s="3"/>
      <c r="F581" s="3"/>
      <c r="G581" s="3"/>
      <c r="H581" s="3"/>
      <c r="K581" s="3"/>
      <c r="L581" s="3"/>
      <c r="M581" s="3"/>
      <c r="O581" s="3"/>
    </row>
    <row r="582" ht="18.75" customHeight="1">
      <c r="E582" s="3"/>
      <c r="F582" s="3"/>
      <c r="G582" s="3"/>
      <c r="H582" s="3"/>
      <c r="K582" s="3"/>
      <c r="L582" s="3"/>
      <c r="M582" s="3"/>
      <c r="O582" s="3"/>
    </row>
    <row r="583" ht="18.75" customHeight="1">
      <c r="E583" s="3"/>
      <c r="F583" s="3"/>
      <c r="G583" s="3"/>
      <c r="H583" s="3"/>
      <c r="K583" s="3"/>
      <c r="L583" s="3"/>
      <c r="M583" s="3"/>
      <c r="O583" s="3"/>
    </row>
    <row r="584" ht="18.75" customHeight="1">
      <c r="E584" s="3"/>
      <c r="F584" s="3"/>
      <c r="G584" s="3"/>
      <c r="H584" s="3"/>
      <c r="K584" s="3"/>
      <c r="L584" s="3"/>
      <c r="M584" s="3"/>
      <c r="O584" s="3"/>
    </row>
    <row r="585" ht="18.75" customHeight="1">
      <c r="E585" s="3"/>
      <c r="F585" s="3"/>
      <c r="G585" s="3"/>
      <c r="H585" s="3"/>
      <c r="K585" s="3"/>
      <c r="L585" s="3"/>
      <c r="M585" s="3"/>
      <c r="O585" s="3"/>
    </row>
    <row r="586" ht="18.75" customHeight="1">
      <c r="E586" s="3"/>
      <c r="F586" s="3"/>
      <c r="G586" s="3"/>
      <c r="H586" s="3"/>
      <c r="K586" s="3"/>
      <c r="L586" s="3"/>
      <c r="M586" s="3"/>
      <c r="O586" s="3"/>
    </row>
    <row r="587" ht="18.75" customHeight="1">
      <c r="E587" s="3"/>
      <c r="F587" s="3"/>
      <c r="G587" s="3"/>
      <c r="H587" s="3"/>
      <c r="K587" s="3"/>
      <c r="L587" s="3"/>
      <c r="M587" s="3"/>
      <c r="O587" s="3"/>
    </row>
    <row r="588" ht="18.75" customHeight="1">
      <c r="E588" s="3"/>
      <c r="F588" s="3"/>
      <c r="G588" s="3"/>
      <c r="H588" s="3"/>
      <c r="K588" s="3"/>
      <c r="L588" s="3"/>
      <c r="M588" s="3"/>
      <c r="O588" s="3"/>
    </row>
    <row r="589" ht="18.75" customHeight="1">
      <c r="E589" s="3"/>
      <c r="F589" s="3"/>
      <c r="G589" s="3"/>
      <c r="H589" s="3"/>
      <c r="K589" s="3"/>
      <c r="L589" s="3"/>
      <c r="M589" s="3"/>
      <c r="O589" s="3"/>
    </row>
    <row r="590" ht="18.75" customHeight="1">
      <c r="E590" s="3"/>
      <c r="F590" s="3"/>
      <c r="G590" s="3"/>
      <c r="H590" s="3"/>
      <c r="K590" s="3"/>
      <c r="L590" s="3"/>
      <c r="M590" s="3"/>
      <c r="O590" s="3"/>
    </row>
    <row r="591" ht="18.75" customHeight="1">
      <c r="E591" s="3"/>
      <c r="F591" s="3"/>
      <c r="G591" s="3"/>
      <c r="H591" s="3"/>
      <c r="K591" s="3"/>
      <c r="L591" s="3"/>
      <c r="M591" s="3"/>
      <c r="O591" s="3"/>
    </row>
    <row r="592" ht="18.75" customHeight="1">
      <c r="E592" s="3"/>
      <c r="F592" s="3"/>
      <c r="G592" s="3"/>
      <c r="H592" s="3"/>
      <c r="K592" s="3"/>
      <c r="L592" s="3"/>
      <c r="M592" s="3"/>
      <c r="O592" s="3"/>
    </row>
    <row r="593" ht="18.75" customHeight="1">
      <c r="E593" s="3"/>
      <c r="F593" s="3"/>
      <c r="G593" s="3"/>
      <c r="H593" s="3"/>
      <c r="K593" s="3"/>
      <c r="L593" s="3"/>
      <c r="M593" s="3"/>
      <c r="O593" s="3"/>
    </row>
    <row r="594" ht="18.75" customHeight="1">
      <c r="E594" s="3"/>
      <c r="F594" s="3"/>
      <c r="G594" s="3"/>
      <c r="H594" s="3"/>
      <c r="K594" s="3"/>
      <c r="L594" s="3"/>
      <c r="M594" s="3"/>
      <c r="O594" s="3"/>
    </row>
    <row r="595" ht="18.75" customHeight="1">
      <c r="E595" s="3"/>
      <c r="F595" s="3"/>
      <c r="G595" s="3"/>
      <c r="H595" s="3"/>
      <c r="K595" s="3"/>
      <c r="L595" s="3"/>
      <c r="M595" s="3"/>
      <c r="O595" s="3"/>
    </row>
    <row r="596" ht="18.75" customHeight="1">
      <c r="E596" s="3"/>
      <c r="F596" s="3"/>
      <c r="G596" s="3"/>
      <c r="H596" s="3"/>
      <c r="K596" s="3"/>
      <c r="L596" s="3"/>
      <c r="M596" s="3"/>
      <c r="O596" s="3"/>
    </row>
    <row r="597" ht="18.75" customHeight="1">
      <c r="E597" s="3"/>
      <c r="F597" s="3"/>
      <c r="G597" s="3"/>
      <c r="H597" s="3"/>
      <c r="K597" s="3"/>
      <c r="L597" s="3"/>
      <c r="M597" s="3"/>
      <c r="O597" s="3"/>
    </row>
    <row r="598" ht="18.75" customHeight="1">
      <c r="E598" s="3"/>
      <c r="F598" s="3"/>
      <c r="G598" s="3"/>
      <c r="H598" s="3"/>
      <c r="K598" s="3"/>
      <c r="L598" s="3"/>
      <c r="M598" s="3"/>
      <c r="O598" s="3"/>
    </row>
    <row r="599" ht="18.75" customHeight="1">
      <c r="E599" s="3"/>
      <c r="F599" s="3"/>
      <c r="G599" s="3"/>
      <c r="H599" s="3"/>
      <c r="K599" s="3"/>
      <c r="L599" s="3"/>
      <c r="M599" s="3"/>
      <c r="O599" s="3"/>
    </row>
    <row r="600" ht="18.75" customHeight="1">
      <c r="E600" s="3"/>
      <c r="F600" s="3"/>
      <c r="G600" s="3"/>
      <c r="H600" s="3"/>
      <c r="K600" s="3"/>
      <c r="L600" s="3"/>
      <c r="M600" s="3"/>
      <c r="O600" s="3"/>
    </row>
    <row r="601" ht="18.75" customHeight="1">
      <c r="E601" s="3"/>
      <c r="F601" s="3"/>
      <c r="G601" s="3"/>
      <c r="H601" s="3"/>
      <c r="K601" s="3"/>
      <c r="L601" s="3"/>
      <c r="M601" s="3"/>
      <c r="O601" s="3"/>
    </row>
    <row r="602" ht="18.75" customHeight="1">
      <c r="E602" s="3"/>
      <c r="F602" s="3"/>
      <c r="G602" s="3"/>
      <c r="H602" s="3"/>
      <c r="K602" s="3"/>
      <c r="L602" s="3"/>
      <c r="M602" s="3"/>
      <c r="O602" s="3"/>
    </row>
    <row r="603" ht="18.75" customHeight="1">
      <c r="E603" s="3"/>
      <c r="F603" s="3"/>
      <c r="G603" s="3"/>
      <c r="H603" s="3"/>
      <c r="K603" s="3"/>
      <c r="L603" s="3"/>
      <c r="M603" s="3"/>
      <c r="O603" s="3"/>
    </row>
    <row r="604" ht="18.75" customHeight="1">
      <c r="E604" s="3"/>
      <c r="F604" s="3"/>
      <c r="G604" s="3"/>
      <c r="H604" s="3"/>
      <c r="K604" s="3"/>
      <c r="L604" s="3"/>
      <c r="M604" s="3"/>
      <c r="O604" s="3"/>
    </row>
    <row r="605" ht="18.75" customHeight="1">
      <c r="E605" s="3"/>
      <c r="F605" s="3"/>
      <c r="G605" s="3"/>
      <c r="H605" s="3"/>
      <c r="K605" s="3"/>
      <c r="L605" s="3"/>
      <c r="M605" s="3"/>
      <c r="O605" s="3"/>
    </row>
    <row r="606" ht="18.75" customHeight="1">
      <c r="E606" s="3"/>
      <c r="F606" s="3"/>
      <c r="G606" s="3"/>
      <c r="H606" s="3"/>
      <c r="K606" s="3"/>
      <c r="L606" s="3"/>
      <c r="M606" s="3"/>
      <c r="O606" s="3"/>
    </row>
    <row r="607" ht="18.75" customHeight="1">
      <c r="E607" s="3"/>
      <c r="F607" s="3"/>
      <c r="G607" s="3"/>
      <c r="H607" s="3"/>
      <c r="K607" s="3"/>
      <c r="L607" s="3"/>
      <c r="M607" s="3"/>
      <c r="O607" s="3"/>
    </row>
    <row r="608" ht="18.75" customHeight="1">
      <c r="E608" s="3"/>
      <c r="F608" s="3"/>
      <c r="G608" s="3"/>
      <c r="H608" s="3"/>
      <c r="K608" s="3"/>
      <c r="L608" s="3"/>
      <c r="M608" s="3"/>
      <c r="O608" s="3"/>
    </row>
    <row r="609" ht="18.75" customHeight="1">
      <c r="E609" s="3"/>
      <c r="F609" s="3"/>
      <c r="G609" s="3"/>
      <c r="H609" s="3"/>
      <c r="K609" s="3"/>
      <c r="L609" s="3"/>
      <c r="M609" s="3"/>
      <c r="O609" s="3"/>
    </row>
    <row r="610" ht="18.75" customHeight="1">
      <c r="E610" s="3"/>
      <c r="F610" s="3"/>
      <c r="G610" s="3"/>
      <c r="H610" s="3"/>
      <c r="K610" s="3"/>
      <c r="L610" s="3"/>
      <c r="M610" s="3"/>
      <c r="O610" s="3"/>
    </row>
    <row r="611" ht="18.75" customHeight="1">
      <c r="E611" s="3"/>
      <c r="F611" s="3"/>
      <c r="G611" s="3"/>
      <c r="H611" s="3"/>
      <c r="K611" s="3"/>
      <c r="L611" s="3"/>
      <c r="M611" s="3"/>
      <c r="O611" s="3"/>
    </row>
    <row r="612" ht="18.75" customHeight="1">
      <c r="E612" s="3"/>
      <c r="F612" s="3"/>
      <c r="G612" s="3"/>
      <c r="H612" s="3"/>
      <c r="K612" s="3"/>
      <c r="L612" s="3"/>
      <c r="M612" s="3"/>
      <c r="O612" s="3"/>
    </row>
    <row r="613" ht="18.75" customHeight="1">
      <c r="E613" s="3"/>
      <c r="F613" s="3"/>
      <c r="G613" s="3"/>
      <c r="H613" s="3"/>
      <c r="K613" s="3"/>
      <c r="L613" s="3"/>
      <c r="M613" s="3"/>
      <c r="O613" s="3"/>
    </row>
    <row r="614" ht="18.75" customHeight="1">
      <c r="E614" s="3"/>
      <c r="F614" s="3"/>
      <c r="G614" s="3"/>
      <c r="H614" s="3"/>
      <c r="K614" s="3"/>
      <c r="L614" s="3"/>
      <c r="M614" s="3"/>
      <c r="O614" s="3"/>
    </row>
    <row r="615" ht="18.75" customHeight="1">
      <c r="E615" s="3"/>
      <c r="F615" s="3"/>
      <c r="G615" s="3"/>
      <c r="H615" s="3"/>
      <c r="K615" s="3"/>
      <c r="L615" s="3"/>
      <c r="M615" s="3"/>
      <c r="O615" s="3"/>
    </row>
    <row r="616" ht="18.75" customHeight="1">
      <c r="E616" s="3"/>
      <c r="F616" s="3"/>
      <c r="G616" s="3"/>
      <c r="H616" s="3"/>
      <c r="K616" s="3"/>
      <c r="L616" s="3"/>
      <c r="M616" s="3"/>
      <c r="O616" s="3"/>
    </row>
    <row r="617" ht="18.75" customHeight="1">
      <c r="E617" s="3"/>
      <c r="F617" s="3"/>
      <c r="G617" s="3"/>
      <c r="H617" s="3"/>
      <c r="K617" s="3"/>
      <c r="L617" s="3"/>
      <c r="M617" s="3"/>
      <c r="O617" s="3"/>
    </row>
    <row r="618" ht="18.75" customHeight="1">
      <c r="E618" s="3"/>
      <c r="F618" s="3"/>
      <c r="G618" s="3"/>
      <c r="H618" s="3"/>
      <c r="K618" s="3"/>
      <c r="L618" s="3"/>
      <c r="M618" s="3"/>
      <c r="O618" s="3"/>
    </row>
    <row r="619" ht="18.75" customHeight="1">
      <c r="E619" s="3"/>
      <c r="F619" s="3"/>
      <c r="G619" s="3"/>
      <c r="H619" s="3"/>
      <c r="K619" s="3"/>
      <c r="L619" s="3"/>
      <c r="M619" s="3"/>
      <c r="O619" s="3"/>
    </row>
    <row r="620" ht="18.75" customHeight="1">
      <c r="E620" s="3"/>
      <c r="F620" s="3"/>
      <c r="G620" s="3"/>
      <c r="H620" s="3"/>
      <c r="K620" s="3"/>
      <c r="L620" s="3"/>
      <c r="M620" s="3"/>
      <c r="O620" s="3"/>
    </row>
    <row r="621" ht="18.75" customHeight="1">
      <c r="E621" s="3"/>
      <c r="F621" s="3"/>
      <c r="G621" s="3"/>
      <c r="H621" s="3"/>
      <c r="K621" s="3"/>
      <c r="L621" s="3"/>
      <c r="M621" s="3"/>
      <c r="O621" s="3"/>
    </row>
    <row r="622" ht="18.75" customHeight="1">
      <c r="E622" s="3"/>
      <c r="F622" s="3"/>
      <c r="G622" s="3"/>
      <c r="H622" s="3"/>
      <c r="K622" s="3"/>
      <c r="L622" s="3"/>
      <c r="M622" s="3"/>
      <c r="O622" s="3"/>
    </row>
    <row r="623" ht="18.75" customHeight="1">
      <c r="E623" s="3"/>
      <c r="F623" s="3"/>
      <c r="G623" s="3"/>
      <c r="H623" s="3"/>
      <c r="K623" s="3"/>
      <c r="L623" s="3"/>
      <c r="M623" s="3"/>
      <c r="O623" s="3"/>
    </row>
    <row r="624" ht="18.75" customHeight="1">
      <c r="E624" s="3"/>
      <c r="F624" s="3"/>
      <c r="G624" s="3"/>
      <c r="H624" s="3"/>
      <c r="K624" s="3"/>
      <c r="L624" s="3"/>
      <c r="M624" s="3"/>
      <c r="O624" s="3"/>
    </row>
    <row r="625" ht="18.75" customHeight="1">
      <c r="E625" s="3"/>
      <c r="F625" s="3"/>
      <c r="G625" s="3"/>
      <c r="H625" s="3"/>
      <c r="K625" s="3"/>
      <c r="L625" s="3"/>
      <c r="M625" s="3"/>
      <c r="O625" s="3"/>
    </row>
    <row r="626" ht="18.75" customHeight="1">
      <c r="E626" s="3"/>
      <c r="F626" s="3"/>
      <c r="G626" s="3"/>
      <c r="H626" s="3"/>
      <c r="K626" s="3"/>
      <c r="L626" s="3"/>
      <c r="M626" s="3"/>
      <c r="O626" s="3"/>
    </row>
    <row r="627" ht="18.75" customHeight="1">
      <c r="E627" s="3"/>
      <c r="F627" s="3"/>
      <c r="G627" s="3"/>
      <c r="H627" s="3"/>
      <c r="K627" s="3"/>
      <c r="L627" s="3"/>
      <c r="M627" s="3"/>
      <c r="O627" s="3"/>
    </row>
    <row r="628" ht="18.75" customHeight="1">
      <c r="E628" s="3"/>
      <c r="F628" s="3"/>
      <c r="G628" s="3"/>
      <c r="H628" s="3"/>
      <c r="K628" s="3"/>
      <c r="L628" s="3"/>
      <c r="M628" s="3"/>
      <c r="O628" s="3"/>
    </row>
    <row r="629" ht="18.75" customHeight="1">
      <c r="E629" s="3"/>
      <c r="F629" s="3"/>
      <c r="G629" s="3"/>
      <c r="H629" s="3"/>
      <c r="K629" s="3"/>
      <c r="L629" s="3"/>
      <c r="M629" s="3"/>
      <c r="O629" s="3"/>
    </row>
    <row r="630" ht="18.75" customHeight="1">
      <c r="E630" s="3"/>
      <c r="F630" s="3"/>
      <c r="G630" s="3"/>
      <c r="H630" s="3"/>
      <c r="K630" s="3"/>
      <c r="L630" s="3"/>
      <c r="M630" s="3"/>
      <c r="O630" s="3"/>
    </row>
    <row r="631" ht="18.75" customHeight="1">
      <c r="E631" s="3"/>
      <c r="F631" s="3"/>
      <c r="G631" s="3"/>
      <c r="H631" s="3"/>
      <c r="K631" s="3"/>
      <c r="L631" s="3"/>
      <c r="M631" s="3"/>
      <c r="O631" s="3"/>
    </row>
    <row r="632" ht="18.75" customHeight="1">
      <c r="E632" s="3"/>
      <c r="F632" s="3"/>
      <c r="G632" s="3"/>
      <c r="H632" s="3"/>
      <c r="K632" s="3"/>
      <c r="L632" s="3"/>
      <c r="M632" s="3"/>
      <c r="O632" s="3"/>
    </row>
    <row r="633" ht="18.75" customHeight="1">
      <c r="E633" s="3"/>
      <c r="F633" s="3"/>
      <c r="G633" s="3"/>
      <c r="H633" s="3"/>
      <c r="K633" s="3"/>
      <c r="L633" s="3"/>
      <c r="M633" s="3"/>
      <c r="O633" s="3"/>
    </row>
    <row r="634" ht="18.75" customHeight="1">
      <c r="E634" s="3"/>
      <c r="F634" s="3"/>
      <c r="G634" s="3"/>
      <c r="H634" s="3"/>
      <c r="K634" s="3"/>
      <c r="L634" s="3"/>
      <c r="M634" s="3"/>
      <c r="O634" s="3"/>
    </row>
    <row r="635" ht="18.75" customHeight="1">
      <c r="E635" s="3"/>
      <c r="F635" s="3"/>
      <c r="G635" s="3"/>
      <c r="H635" s="3"/>
      <c r="K635" s="3"/>
      <c r="L635" s="3"/>
      <c r="M635" s="3"/>
      <c r="O635" s="3"/>
    </row>
    <row r="636" ht="18.75" customHeight="1">
      <c r="E636" s="3"/>
      <c r="F636" s="3"/>
      <c r="G636" s="3"/>
      <c r="H636" s="3"/>
      <c r="K636" s="3"/>
      <c r="L636" s="3"/>
      <c r="M636" s="3"/>
      <c r="O636" s="3"/>
    </row>
    <row r="637" ht="18.75" customHeight="1">
      <c r="E637" s="3"/>
      <c r="F637" s="3"/>
      <c r="G637" s="3"/>
      <c r="H637" s="3"/>
      <c r="K637" s="3"/>
      <c r="L637" s="3"/>
      <c r="M637" s="3"/>
      <c r="O637" s="3"/>
    </row>
    <row r="638" ht="18.75" customHeight="1">
      <c r="E638" s="3"/>
      <c r="F638" s="3"/>
      <c r="G638" s="3"/>
      <c r="H638" s="3"/>
      <c r="K638" s="3"/>
      <c r="L638" s="3"/>
      <c r="M638" s="3"/>
      <c r="O638" s="3"/>
    </row>
    <row r="639" ht="18.75" customHeight="1">
      <c r="E639" s="3"/>
      <c r="F639" s="3"/>
      <c r="G639" s="3"/>
      <c r="H639" s="3"/>
      <c r="K639" s="3"/>
      <c r="L639" s="3"/>
      <c r="M639" s="3"/>
      <c r="O639" s="3"/>
    </row>
    <row r="640" ht="18.75" customHeight="1">
      <c r="E640" s="3"/>
      <c r="F640" s="3"/>
      <c r="G640" s="3"/>
      <c r="H640" s="3"/>
      <c r="K640" s="3"/>
      <c r="L640" s="3"/>
      <c r="M640" s="3"/>
      <c r="O640" s="3"/>
    </row>
    <row r="641" ht="18.75" customHeight="1">
      <c r="E641" s="3"/>
      <c r="F641" s="3"/>
      <c r="G641" s="3"/>
      <c r="H641" s="3"/>
      <c r="K641" s="3"/>
      <c r="L641" s="3"/>
      <c r="M641" s="3"/>
      <c r="O641" s="3"/>
    </row>
    <row r="642" ht="18.75" customHeight="1">
      <c r="E642" s="3"/>
      <c r="F642" s="3"/>
      <c r="G642" s="3"/>
      <c r="H642" s="3"/>
      <c r="K642" s="3"/>
      <c r="L642" s="3"/>
      <c r="M642" s="3"/>
      <c r="O642" s="3"/>
    </row>
    <row r="643" ht="18.75" customHeight="1">
      <c r="E643" s="3"/>
      <c r="F643" s="3"/>
      <c r="G643" s="3"/>
      <c r="H643" s="3"/>
      <c r="K643" s="3"/>
      <c r="L643" s="3"/>
      <c r="M643" s="3"/>
      <c r="O643" s="3"/>
    </row>
    <row r="644" ht="18.75" customHeight="1">
      <c r="E644" s="3"/>
      <c r="F644" s="3"/>
      <c r="G644" s="3"/>
      <c r="H644" s="3"/>
      <c r="K644" s="3"/>
      <c r="L644" s="3"/>
      <c r="M644" s="3"/>
      <c r="O644" s="3"/>
    </row>
    <row r="645" ht="18.75" customHeight="1">
      <c r="E645" s="3"/>
      <c r="F645" s="3"/>
      <c r="G645" s="3"/>
      <c r="H645" s="3"/>
      <c r="K645" s="3"/>
      <c r="L645" s="3"/>
      <c r="M645" s="3"/>
      <c r="O645" s="3"/>
    </row>
    <row r="646" ht="18.75" customHeight="1">
      <c r="E646" s="3"/>
      <c r="F646" s="3"/>
      <c r="G646" s="3"/>
      <c r="H646" s="3"/>
      <c r="K646" s="3"/>
      <c r="L646" s="3"/>
      <c r="M646" s="3"/>
      <c r="O646" s="3"/>
    </row>
    <row r="647" ht="18.75" customHeight="1">
      <c r="E647" s="3"/>
      <c r="F647" s="3"/>
      <c r="G647" s="3"/>
      <c r="H647" s="3"/>
      <c r="K647" s="3"/>
      <c r="L647" s="3"/>
      <c r="M647" s="3"/>
      <c r="O647" s="3"/>
    </row>
    <row r="648" ht="18.75" customHeight="1">
      <c r="E648" s="3"/>
      <c r="F648" s="3"/>
      <c r="G648" s="3"/>
      <c r="H648" s="3"/>
      <c r="K648" s="3"/>
      <c r="L648" s="3"/>
      <c r="M648" s="3"/>
      <c r="O648" s="3"/>
    </row>
    <row r="649" ht="18.75" customHeight="1">
      <c r="E649" s="3"/>
      <c r="F649" s="3"/>
      <c r="G649" s="3"/>
      <c r="H649" s="3"/>
      <c r="K649" s="3"/>
      <c r="L649" s="3"/>
      <c r="M649" s="3"/>
      <c r="O649" s="3"/>
    </row>
    <row r="650" ht="18.75" customHeight="1">
      <c r="E650" s="3"/>
      <c r="F650" s="3"/>
      <c r="G650" s="3"/>
      <c r="H650" s="3"/>
      <c r="K650" s="3"/>
      <c r="L650" s="3"/>
      <c r="M650" s="3"/>
      <c r="O650" s="3"/>
    </row>
    <row r="651" ht="18.75" customHeight="1">
      <c r="E651" s="3"/>
      <c r="F651" s="3"/>
      <c r="G651" s="3"/>
      <c r="H651" s="3"/>
      <c r="K651" s="3"/>
      <c r="L651" s="3"/>
      <c r="M651" s="3"/>
      <c r="O651" s="3"/>
    </row>
    <row r="652" ht="18.75" customHeight="1">
      <c r="E652" s="3"/>
      <c r="F652" s="3"/>
      <c r="G652" s="3"/>
      <c r="H652" s="3"/>
      <c r="K652" s="3"/>
      <c r="L652" s="3"/>
      <c r="M652" s="3"/>
      <c r="O652" s="3"/>
    </row>
    <row r="653" ht="18.75" customHeight="1">
      <c r="E653" s="3"/>
      <c r="F653" s="3"/>
      <c r="G653" s="3"/>
      <c r="H653" s="3"/>
      <c r="K653" s="3"/>
      <c r="L653" s="3"/>
      <c r="M653" s="3"/>
      <c r="O653" s="3"/>
    </row>
    <row r="654" ht="18.75" customHeight="1">
      <c r="E654" s="3"/>
      <c r="F654" s="3"/>
      <c r="G654" s="3"/>
      <c r="H654" s="3"/>
      <c r="K654" s="3"/>
      <c r="L654" s="3"/>
      <c r="M654" s="3"/>
      <c r="O654" s="3"/>
    </row>
    <row r="655" ht="18.75" customHeight="1">
      <c r="E655" s="3"/>
      <c r="F655" s="3"/>
      <c r="G655" s="3"/>
      <c r="H655" s="3"/>
      <c r="K655" s="3"/>
      <c r="L655" s="3"/>
      <c r="M655" s="3"/>
      <c r="O655" s="3"/>
    </row>
    <row r="656" ht="18.75" customHeight="1">
      <c r="E656" s="3"/>
      <c r="F656" s="3"/>
      <c r="G656" s="3"/>
      <c r="H656" s="3"/>
      <c r="K656" s="3"/>
      <c r="L656" s="3"/>
      <c r="M656" s="3"/>
      <c r="O656" s="3"/>
    </row>
    <row r="657" ht="18.75" customHeight="1">
      <c r="E657" s="3"/>
      <c r="F657" s="3"/>
      <c r="G657" s="3"/>
      <c r="H657" s="3"/>
      <c r="K657" s="3"/>
      <c r="L657" s="3"/>
      <c r="M657" s="3"/>
      <c r="O657" s="3"/>
    </row>
    <row r="658" ht="18.75" customHeight="1">
      <c r="E658" s="3"/>
      <c r="F658" s="3"/>
      <c r="G658" s="3"/>
      <c r="H658" s="3"/>
      <c r="K658" s="3"/>
      <c r="L658" s="3"/>
      <c r="M658" s="3"/>
      <c r="O658" s="3"/>
    </row>
    <row r="659" ht="18.75" customHeight="1">
      <c r="E659" s="3"/>
      <c r="F659" s="3"/>
      <c r="G659" s="3"/>
      <c r="H659" s="3"/>
      <c r="K659" s="3"/>
      <c r="L659" s="3"/>
      <c r="M659" s="3"/>
      <c r="O659" s="3"/>
    </row>
    <row r="660" ht="18.75" customHeight="1">
      <c r="E660" s="3"/>
      <c r="F660" s="3"/>
      <c r="G660" s="3"/>
      <c r="H660" s="3"/>
      <c r="K660" s="3"/>
      <c r="L660" s="3"/>
      <c r="M660" s="3"/>
      <c r="O660" s="3"/>
    </row>
    <row r="661" ht="18.75" customHeight="1">
      <c r="E661" s="3"/>
      <c r="F661" s="3"/>
      <c r="G661" s="3"/>
      <c r="H661" s="3"/>
      <c r="K661" s="3"/>
      <c r="L661" s="3"/>
      <c r="M661" s="3"/>
      <c r="O661" s="3"/>
    </row>
    <row r="662" ht="18.75" customHeight="1">
      <c r="E662" s="3"/>
      <c r="F662" s="3"/>
      <c r="G662" s="3"/>
      <c r="H662" s="3"/>
      <c r="K662" s="3"/>
      <c r="L662" s="3"/>
      <c r="M662" s="3"/>
      <c r="O662" s="3"/>
    </row>
    <row r="663" ht="18.75" customHeight="1">
      <c r="E663" s="3"/>
      <c r="F663" s="3"/>
      <c r="G663" s="3"/>
      <c r="H663" s="3"/>
      <c r="K663" s="3"/>
      <c r="L663" s="3"/>
      <c r="M663" s="3"/>
      <c r="O663" s="3"/>
    </row>
    <row r="664" ht="18.75" customHeight="1">
      <c r="E664" s="3"/>
      <c r="F664" s="3"/>
      <c r="G664" s="3"/>
      <c r="H664" s="3"/>
      <c r="K664" s="3"/>
      <c r="L664" s="3"/>
      <c r="M664" s="3"/>
      <c r="O664" s="3"/>
    </row>
    <row r="665" ht="18.75" customHeight="1">
      <c r="E665" s="3"/>
      <c r="F665" s="3"/>
      <c r="G665" s="3"/>
      <c r="H665" s="3"/>
      <c r="K665" s="3"/>
      <c r="L665" s="3"/>
      <c r="M665" s="3"/>
      <c r="O665" s="3"/>
    </row>
    <row r="666" ht="18.75" customHeight="1">
      <c r="E666" s="3"/>
      <c r="F666" s="3"/>
      <c r="G666" s="3"/>
      <c r="H666" s="3"/>
      <c r="K666" s="3"/>
      <c r="L666" s="3"/>
      <c r="M666" s="3"/>
      <c r="O666" s="3"/>
    </row>
    <row r="667" ht="18.75" customHeight="1">
      <c r="E667" s="3"/>
      <c r="F667" s="3"/>
      <c r="G667" s="3"/>
      <c r="H667" s="3"/>
      <c r="K667" s="3"/>
      <c r="L667" s="3"/>
      <c r="M667" s="3"/>
      <c r="O667" s="3"/>
    </row>
    <row r="668" ht="18.75" customHeight="1">
      <c r="E668" s="3"/>
      <c r="F668" s="3"/>
      <c r="G668" s="3"/>
      <c r="H668" s="3"/>
      <c r="K668" s="3"/>
      <c r="L668" s="3"/>
      <c r="M668" s="3"/>
      <c r="O668" s="3"/>
    </row>
    <row r="669" ht="18.75" customHeight="1">
      <c r="E669" s="3"/>
      <c r="F669" s="3"/>
      <c r="G669" s="3"/>
      <c r="H669" s="3"/>
      <c r="K669" s="3"/>
      <c r="L669" s="3"/>
      <c r="M669" s="3"/>
      <c r="O669" s="3"/>
    </row>
    <row r="670" ht="18.75" customHeight="1">
      <c r="E670" s="3"/>
      <c r="F670" s="3"/>
      <c r="G670" s="3"/>
      <c r="H670" s="3"/>
      <c r="K670" s="3"/>
      <c r="L670" s="3"/>
      <c r="M670" s="3"/>
      <c r="O670" s="3"/>
    </row>
    <row r="671" ht="18.75" customHeight="1">
      <c r="E671" s="3"/>
      <c r="F671" s="3"/>
      <c r="G671" s="3"/>
      <c r="H671" s="3"/>
      <c r="K671" s="3"/>
      <c r="L671" s="3"/>
      <c r="M671" s="3"/>
      <c r="O671" s="3"/>
    </row>
    <row r="672" ht="18.75" customHeight="1">
      <c r="E672" s="3"/>
      <c r="F672" s="3"/>
      <c r="G672" s="3"/>
      <c r="H672" s="3"/>
      <c r="K672" s="3"/>
      <c r="L672" s="3"/>
      <c r="M672" s="3"/>
      <c r="O672" s="3"/>
    </row>
    <row r="673" ht="18.75" customHeight="1">
      <c r="E673" s="3"/>
      <c r="F673" s="3"/>
      <c r="G673" s="3"/>
      <c r="H673" s="3"/>
      <c r="K673" s="3"/>
      <c r="L673" s="3"/>
      <c r="M673" s="3"/>
      <c r="O673" s="3"/>
    </row>
    <row r="674" ht="18.75" customHeight="1">
      <c r="E674" s="3"/>
      <c r="F674" s="3"/>
      <c r="G674" s="3"/>
      <c r="H674" s="3"/>
      <c r="K674" s="3"/>
      <c r="L674" s="3"/>
      <c r="M674" s="3"/>
      <c r="O674" s="3"/>
    </row>
    <row r="675" ht="18.75" customHeight="1">
      <c r="E675" s="3"/>
      <c r="F675" s="3"/>
      <c r="G675" s="3"/>
      <c r="H675" s="3"/>
      <c r="K675" s="3"/>
      <c r="L675" s="3"/>
      <c r="M675" s="3"/>
      <c r="O675" s="3"/>
    </row>
    <row r="676" ht="18.75" customHeight="1">
      <c r="E676" s="3"/>
      <c r="F676" s="3"/>
      <c r="G676" s="3"/>
      <c r="H676" s="3"/>
      <c r="K676" s="3"/>
      <c r="L676" s="3"/>
      <c r="M676" s="3"/>
      <c r="O676" s="3"/>
    </row>
    <row r="677" ht="18.75" customHeight="1">
      <c r="E677" s="3"/>
      <c r="F677" s="3"/>
      <c r="G677" s="3"/>
      <c r="H677" s="3"/>
      <c r="K677" s="3"/>
      <c r="L677" s="3"/>
      <c r="M677" s="3"/>
      <c r="O677" s="3"/>
    </row>
    <row r="678" ht="18.75" customHeight="1">
      <c r="E678" s="3"/>
      <c r="F678" s="3"/>
      <c r="G678" s="3"/>
      <c r="H678" s="3"/>
      <c r="K678" s="3"/>
      <c r="L678" s="3"/>
      <c r="M678" s="3"/>
      <c r="O678" s="3"/>
    </row>
    <row r="679" ht="18.75" customHeight="1">
      <c r="E679" s="3"/>
      <c r="F679" s="3"/>
      <c r="G679" s="3"/>
      <c r="H679" s="3"/>
      <c r="K679" s="3"/>
      <c r="L679" s="3"/>
      <c r="M679" s="3"/>
      <c r="O679" s="3"/>
    </row>
    <row r="680" ht="18.75" customHeight="1">
      <c r="E680" s="3"/>
      <c r="F680" s="3"/>
      <c r="G680" s="3"/>
      <c r="H680" s="3"/>
      <c r="K680" s="3"/>
      <c r="L680" s="3"/>
      <c r="M680" s="3"/>
      <c r="O680" s="3"/>
    </row>
    <row r="681" ht="18.75" customHeight="1">
      <c r="E681" s="3"/>
      <c r="F681" s="3"/>
      <c r="G681" s="3"/>
      <c r="H681" s="3"/>
      <c r="K681" s="3"/>
      <c r="L681" s="3"/>
      <c r="M681" s="3"/>
      <c r="O681" s="3"/>
    </row>
    <row r="682" ht="18.75" customHeight="1">
      <c r="E682" s="3"/>
      <c r="F682" s="3"/>
      <c r="G682" s="3"/>
      <c r="H682" s="3"/>
      <c r="K682" s="3"/>
      <c r="L682" s="3"/>
      <c r="M682" s="3"/>
      <c r="O682" s="3"/>
    </row>
    <row r="683" ht="18.75" customHeight="1">
      <c r="E683" s="3"/>
      <c r="F683" s="3"/>
      <c r="G683" s="3"/>
      <c r="H683" s="3"/>
      <c r="K683" s="3"/>
      <c r="L683" s="3"/>
      <c r="M683" s="3"/>
      <c r="O683" s="3"/>
    </row>
    <row r="684" ht="18.75" customHeight="1">
      <c r="E684" s="3"/>
      <c r="F684" s="3"/>
      <c r="G684" s="3"/>
      <c r="H684" s="3"/>
      <c r="K684" s="3"/>
      <c r="L684" s="3"/>
      <c r="M684" s="3"/>
      <c r="O684" s="3"/>
    </row>
    <row r="685" ht="18.75" customHeight="1">
      <c r="E685" s="3"/>
      <c r="F685" s="3"/>
      <c r="G685" s="3"/>
      <c r="H685" s="3"/>
      <c r="K685" s="3"/>
      <c r="L685" s="3"/>
      <c r="M685" s="3"/>
      <c r="O685" s="3"/>
    </row>
    <row r="686" ht="18.75" customHeight="1">
      <c r="E686" s="3"/>
      <c r="F686" s="3"/>
      <c r="G686" s="3"/>
      <c r="H686" s="3"/>
      <c r="K686" s="3"/>
      <c r="L686" s="3"/>
      <c r="M686" s="3"/>
      <c r="O686" s="3"/>
    </row>
    <row r="687" ht="18.75" customHeight="1">
      <c r="E687" s="3"/>
      <c r="F687" s="3"/>
      <c r="G687" s="3"/>
      <c r="H687" s="3"/>
      <c r="K687" s="3"/>
      <c r="L687" s="3"/>
      <c r="M687" s="3"/>
      <c r="O687" s="3"/>
    </row>
    <row r="688" ht="18.75" customHeight="1">
      <c r="E688" s="3"/>
      <c r="F688" s="3"/>
      <c r="G688" s="3"/>
      <c r="H688" s="3"/>
      <c r="K688" s="3"/>
      <c r="L688" s="3"/>
      <c r="M688" s="3"/>
      <c r="O688" s="3"/>
    </row>
    <row r="689" ht="18.75" customHeight="1">
      <c r="E689" s="3"/>
      <c r="F689" s="3"/>
      <c r="G689" s="3"/>
      <c r="H689" s="3"/>
      <c r="K689" s="3"/>
      <c r="L689" s="3"/>
      <c r="M689" s="3"/>
      <c r="O689" s="3"/>
    </row>
    <row r="690" ht="18.75" customHeight="1">
      <c r="E690" s="3"/>
      <c r="F690" s="3"/>
      <c r="G690" s="3"/>
      <c r="H690" s="3"/>
      <c r="K690" s="3"/>
      <c r="L690" s="3"/>
      <c r="M690" s="3"/>
      <c r="O690" s="3"/>
    </row>
    <row r="691" ht="18.75" customHeight="1">
      <c r="E691" s="3"/>
      <c r="F691" s="3"/>
      <c r="G691" s="3"/>
      <c r="H691" s="3"/>
      <c r="K691" s="3"/>
      <c r="L691" s="3"/>
      <c r="M691" s="3"/>
      <c r="O691" s="3"/>
    </row>
    <row r="692" ht="18.75" customHeight="1">
      <c r="E692" s="3"/>
      <c r="F692" s="3"/>
      <c r="G692" s="3"/>
      <c r="H692" s="3"/>
      <c r="K692" s="3"/>
      <c r="L692" s="3"/>
      <c r="M692" s="3"/>
      <c r="O692" s="3"/>
    </row>
    <row r="693" ht="18.75" customHeight="1">
      <c r="E693" s="3"/>
      <c r="F693" s="3"/>
      <c r="G693" s="3"/>
      <c r="H693" s="3"/>
      <c r="K693" s="3"/>
      <c r="L693" s="3"/>
      <c r="M693" s="3"/>
      <c r="O693" s="3"/>
    </row>
    <row r="694" ht="18.75" customHeight="1">
      <c r="E694" s="3"/>
      <c r="F694" s="3"/>
      <c r="G694" s="3"/>
      <c r="H694" s="3"/>
      <c r="K694" s="3"/>
      <c r="L694" s="3"/>
      <c r="M694" s="3"/>
      <c r="O694" s="3"/>
    </row>
    <row r="695" ht="18.75" customHeight="1">
      <c r="E695" s="3"/>
      <c r="F695" s="3"/>
      <c r="G695" s="3"/>
      <c r="H695" s="3"/>
      <c r="K695" s="3"/>
      <c r="L695" s="3"/>
      <c r="M695" s="3"/>
      <c r="O695" s="3"/>
    </row>
    <row r="696" ht="18.75" customHeight="1">
      <c r="E696" s="3"/>
      <c r="F696" s="3"/>
      <c r="G696" s="3"/>
      <c r="H696" s="3"/>
      <c r="K696" s="3"/>
      <c r="L696" s="3"/>
      <c r="M696" s="3"/>
      <c r="O696" s="3"/>
    </row>
    <row r="697" ht="18.75" customHeight="1">
      <c r="E697" s="3"/>
      <c r="F697" s="3"/>
      <c r="G697" s="3"/>
      <c r="H697" s="3"/>
      <c r="K697" s="3"/>
      <c r="L697" s="3"/>
      <c r="M697" s="3"/>
      <c r="O697" s="3"/>
    </row>
    <row r="698" ht="18.75" customHeight="1">
      <c r="E698" s="3"/>
      <c r="F698" s="3"/>
      <c r="G698" s="3"/>
      <c r="H698" s="3"/>
      <c r="K698" s="3"/>
      <c r="L698" s="3"/>
      <c r="M698" s="3"/>
      <c r="O698" s="3"/>
    </row>
    <row r="699" ht="18.75" customHeight="1">
      <c r="E699" s="3"/>
      <c r="F699" s="3"/>
      <c r="G699" s="3"/>
      <c r="H699" s="3"/>
      <c r="K699" s="3"/>
      <c r="L699" s="3"/>
      <c r="M699" s="3"/>
      <c r="O699" s="3"/>
    </row>
    <row r="700" ht="18.75" customHeight="1">
      <c r="E700" s="3"/>
      <c r="F700" s="3"/>
      <c r="G700" s="3"/>
      <c r="H700" s="3"/>
      <c r="K700" s="3"/>
      <c r="L700" s="3"/>
      <c r="M700" s="3"/>
      <c r="O700" s="3"/>
    </row>
    <row r="701" ht="18.75" customHeight="1">
      <c r="E701" s="3"/>
      <c r="F701" s="3"/>
      <c r="G701" s="3"/>
      <c r="H701" s="3"/>
      <c r="K701" s="3"/>
      <c r="L701" s="3"/>
      <c r="M701" s="3"/>
      <c r="O701" s="3"/>
    </row>
    <row r="702" ht="18.75" customHeight="1">
      <c r="E702" s="3"/>
      <c r="F702" s="3"/>
      <c r="G702" s="3"/>
      <c r="H702" s="3"/>
      <c r="K702" s="3"/>
      <c r="L702" s="3"/>
      <c r="M702" s="3"/>
      <c r="O702" s="3"/>
    </row>
    <row r="703" ht="18.75" customHeight="1">
      <c r="E703" s="3"/>
      <c r="F703" s="3"/>
      <c r="G703" s="3"/>
      <c r="H703" s="3"/>
      <c r="K703" s="3"/>
      <c r="L703" s="3"/>
      <c r="M703" s="3"/>
      <c r="O703" s="3"/>
    </row>
    <row r="704" ht="18.75" customHeight="1">
      <c r="E704" s="3"/>
      <c r="F704" s="3"/>
      <c r="G704" s="3"/>
      <c r="H704" s="3"/>
      <c r="K704" s="3"/>
      <c r="L704" s="3"/>
      <c r="M704" s="3"/>
      <c r="O704" s="3"/>
    </row>
    <row r="705" ht="18.75" customHeight="1">
      <c r="E705" s="3"/>
      <c r="F705" s="3"/>
      <c r="G705" s="3"/>
      <c r="H705" s="3"/>
      <c r="K705" s="3"/>
      <c r="L705" s="3"/>
      <c r="M705" s="3"/>
      <c r="O705" s="3"/>
    </row>
    <row r="706" ht="18.75" customHeight="1">
      <c r="E706" s="3"/>
      <c r="F706" s="3"/>
      <c r="G706" s="3"/>
      <c r="H706" s="3"/>
      <c r="K706" s="3"/>
      <c r="L706" s="3"/>
      <c r="M706" s="3"/>
      <c r="O706" s="3"/>
    </row>
    <row r="707" ht="18.75" customHeight="1">
      <c r="E707" s="3"/>
      <c r="F707" s="3"/>
      <c r="G707" s="3"/>
      <c r="H707" s="3"/>
      <c r="K707" s="3"/>
      <c r="L707" s="3"/>
      <c r="M707" s="3"/>
      <c r="O707" s="3"/>
    </row>
    <row r="708" ht="18.75" customHeight="1">
      <c r="E708" s="3"/>
      <c r="F708" s="3"/>
      <c r="G708" s="3"/>
      <c r="H708" s="3"/>
      <c r="K708" s="3"/>
      <c r="L708" s="3"/>
      <c r="M708" s="3"/>
      <c r="O708" s="3"/>
    </row>
    <row r="709" ht="18.75" customHeight="1">
      <c r="E709" s="3"/>
      <c r="F709" s="3"/>
      <c r="G709" s="3"/>
      <c r="H709" s="3"/>
      <c r="K709" s="3"/>
      <c r="L709" s="3"/>
      <c r="M709" s="3"/>
      <c r="O709" s="3"/>
    </row>
    <row r="710" ht="18.75" customHeight="1">
      <c r="E710" s="3"/>
      <c r="F710" s="3"/>
      <c r="G710" s="3"/>
      <c r="H710" s="3"/>
      <c r="K710" s="3"/>
      <c r="L710" s="3"/>
      <c r="M710" s="3"/>
      <c r="O710" s="3"/>
    </row>
    <row r="711" ht="18.75" customHeight="1">
      <c r="E711" s="3"/>
      <c r="F711" s="3"/>
      <c r="G711" s="3"/>
      <c r="H711" s="3"/>
      <c r="K711" s="3"/>
      <c r="L711" s="3"/>
      <c r="M711" s="3"/>
      <c r="O711" s="3"/>
    </row>
    <row r="712" ht="18.75" customHeight="1">
      <c r="E712" s="3"/>
      <c r="F712" s="3"/>
      <c r="G712" s="3"/>
      <c r="H712" s="3"/>
      <c r="K712" s="3"/>
      <c r="L712" s="3"/>
      <c r="M712" s="3"/>
      <c r="O712" s="3"/>
    </row>
    <row r="713" ht="18.75" customHeight="1">
      <c r="E713" s="3"/>
      <c r="F713" s="3"/>
      <c r="G713" s="3"/>
      <c r="H713" s="3"/>
      <c r="K713" s="3"/>
      <c r="L713" s="3"/>
      <c r="M713" s="3"/>
      <c r="O713" s="3"/>
    </row>
    <row r="714" ht="18.75" customHeight="1">
      <c r="E714" s="3"/>
      <c r="F714" s="3"/>
      <c r="G714" s="3"/>
      <c r="H714" s="3"/>
      <c r="K714" s="3"/>
      <c r="L714" s="3"/>
      <c r="M714" s="3"/>
      <c r="O714" s="3"/>
    </row>
    <row r="715" ht="18.75" customHeight="1">
      <c r="E715" s="3"/>
      <c r="F715" s="3"/>
      <c r="G715" s="3"/>
      <c r="H715" s="3"/>
      <c r="K715" s="3"/>
      <c r="L715" s="3"/>
      <c r="M715" s="3"/>
      <c r="O715" s="3"/>
    </row>
    <row r="716" ht="18.75" customHeight="1">
      <c r="E716" s="3"/>
      <c r="F716" s="3"/>
      <c r="G716" s="3"/>
      <c r="H716" s="3"/>
      <c r="K716" s="3"/>
      <c r="L716" s="3"/>
      <c r="M716" s="3"/>
      <c r="O716" s="3"/>
    </row>
    <row r="717" ht="18.75" customHeight="1">
      <c r="E717" s="3"/>
      <c r="F717" s="3"/>
      <c r="G717" s="3"/>
      <c r="H717" s="3"/>
      <c r="K717" s="3"/>
      <c r="L717" s="3"/>
      <c r="M717" s="3"/>
      <c r="O717" s="3"/>
    </row>
    <row r="718" ht="18.75" customHeight="1">
      <c r="E718" s="3"/>
      <c r="F718" s="3"/>
      <c r="G718" s="3"/>
      <c r="H718" s="3"/>
      <c r="K718" s="3"/>
      <c r="L718" s="3"/>
      <c r="M718" s="3"/>
      <c r="O718" s="3"/>
    </row>
    <row r="719" ht="18.75" customHeight="1">
      <c r="E719" s="3"/>
      <c r="F719" s="3"/>
      <c r="G719" s="3"/>
      <c r="H719" s="3"/>
      <c r="K719" s="3"/>
      <c r="L719" s="3"/>
      <c r="M719" s="3"/>
      <c r="O719" s="3"/>
    </row>
    <row r="720" ht="18.75" customHeight="1">
      <c r="E720" s="3"/>
      <c r="F720" s="3"/>
      <c r="G720" s="3"/>
      <c r="H720" s="3"/>
      <c r="K720" s="3"/>
      <c r="L720" s="3"/>
      <c r="M720" s="3"/>
      <c r="O720" s="3"/>
    </row>
    <row r="721" ht="18.75" customHeight="1">
      <c r="E721" s="3"/>
      <c r="F721" s="3"/>
      <c r="G721" s="3"/>
      <c r="H721" s="3"/>
      <c r="K721" s="3"/>
      <c r="L721" s="3"/>
      <c r="M721" s="3"/>
      <c r="O721" s="3"/>
    </row>
    <row r="722" ht="18.75" customHeight="1">
      <c r="E722" s="3"/>
      <c r="F722" s="3"/>
      <c r="G722" s="3"/>
      <c r="H722" s="3"/>
      <c r="K722" s="3"/>
      <c r="L722" s="3"/>
      <c r="M722" s="3"/>
      <c r="O722" s="3"/>
    </row>
    <row r="723" ht="18.75" customHeight="1">
      <c r="E723" s="3"/>
      <c r="F723" s="3"/>
      <c r="G723" s="3"/>
      <c r="H723" s="3"/>
      <c r="K723" s="3"/>
      <c r="L723" s="3"/>
      <c r="M723" s="3"/>
      <c r="O723" s="3"/>
    </row>
    <row r="724" ht="18.75" customHeight="1">
      <c r="E724" s="3"/>
      <c r="F724" s="3"/>
      <c r="G724" s="3"/>
      <c r="H724" s="3"/>
      <c r="K724" s="3"/>
      <c r="L724" s="3"/>
      <c r="M724" s="3"/>
      <c r="O724" s="3"/>
    </row>
    <row r="725" ht="18.75" customHeight="1">
      <c r="E725" s="3"/>
      <c r="F725" s="3"/>
      <c r="G725" s="3"/>
      <c r="H725" s="3"/>
      <c r="K725" s="3"/>
      <c r="L725" s="3"/>
      <c r="M725" s="3"/>
      <c r="O725" s="3"/>
    </row>
    <row r="726" ht="18.75" customHeight="1">
      <c r="E726" s="3"/>
      <c r="F726" s="3"/>
      <c r="G726" s="3"/>
      <c r="H726" s="3"/>
      <c r="K726" s="3"/>
      <c r="L726" s="3"/>
      <c r="M726" s="3"/>
      <c r="O726" s="3"/>
    </row>
    <row r="727" ht="18.75" customHeight="1">
      <c r="E727" s="3"/>
      <c r="F727" s="3"/>
      <c r="G727" s="3"/>
      <c r="H727" s="3"/>
      <c r="K727" s="3"/>
      <c r="L727" s="3"/>
      <c r="M727" s="3"/>
      <c r="O727" s="3"/>
    </row>
    <row r="728" ht="18.75" customHeight="1">
      <c r="E728" s="3"/>
      <c r="F728" s="3"/>
      <c r="G728" s="3"/>
      <c r="H728" s="3"/>
      <c r="K728" s="3"/>
      <c r="L728" s="3"/>
      <c r="M728" s="3"/>
      <c r="O728" s="3"/>
    </row>
    <row r="729" ht="18.75" customHeight="1">
      <c r="E729" s="3"/>
      <c r="F729" s="3"/>
      <c r="G729" s="3"/>
      <c r="H729" s="3"/>
      <c r="K729" s="3"/>
      <c r="L729" s="3"/>
      <c r="M729" s="3"/>
      <c r="O729" s="3"/>
    </row>
    <row r="730" ht="18.75" customHeight="1">
      <c r="E730" s="3"/>
      <c r="F730" s="3"/>
      <c r="G730" s="3"/>
      <c r="H730" s="3"/>
      <c r="K730" s="3"/>
      <c r="L730" s="3"/>
      <c r="M730" s="3"/>
      <c r="O730" s="3"/>
    </row>
    <row r="731" ht="18.75" customHeight="1">
      <c r="E731" s="3"/>
      <c r="F731" s="3"/>
      <c r="G731" s="3"/>
      <c r="H731" s="3"/>
      <c r="K731" s="3"/>
      <c r="L731" s="3"/>
      <c r="M731" s="3"/>
      <c r="O731" s="3"/>
    </row>
    <row r="732" ht="18.75" customHeight="1">
      <c r="E732" s="3"/>
      <c r="F732" s="3"/>
      <c r="G732" s="3"/>
      <c r="H732" s="3"/>
      <c r="K732" s="3"/>
      <c r="L732" s="3"/>
      <c r="M732" s="3"/>
      <c r="O732" s="3"/>
    </row>
    <row r="733" ht="18.75" customHeight="1">
      <c r="E733" s="3"/>
      <c r="F733" s="3"/>
      <c r="G733" s="3"/>
      <c r="H733" s="3"/>
      <c r="K733" s="3"/>
      <c r="L733" s="3"/>
      <c r="M733" s="3"/>
      <c r="O733" s="3"/>
    </row>
    <row r="734" ht="18.75" customHeight="1">
      <c r="E734" s="3"/>
      <c r="F734" s="3"/>
      <c r="G734" s="3"/>
      <c r="H734" s="3"/>
      <c r="K734" s="3"/>
      <c r="L734" s="3"/>
      <c r="M734" s="3"/>
      <c r="O734" s="3"/>
    </row>
    <row r="735" ht="18.75" customHeight="1">
      <c r="E735" s="3"/>
      <c r="F735" s="3"/>
      <c r="G735" s="3"/>
      <c r="H735" s="3"/>
      <c r="K735" s="3"/>
      <c r="L735" s="3"/>
      <c r="M735" s="3"/>
      <c r="O735" s="3"/>
    </row>
    <row r="736" ht="18.75" customHeight="1">
      <c r="E736" s="3"/>
      <c r="F736" s="3"/>
      <c r="G736" s="3"/>
      <c r="H736" s="3"/>
      <c r="K736" s="3"/>
      <c r="L736" s="3"/>
      <c r="M736" s="3"/>
      <c r="O736" s="3"/>
    </row>
    <row r="737" ht="18.75" customHeight="1">
      <c r="E737" s="3"/>
      <c r="F737" s="3"/>
      <c r="G737" s="3"/>
      <c r="H737" s="3"/>
      <c r="K737" s="3"/>
      <c r="L737" s="3"/>
      <c r="M737" s="3"/>
      <c r="O737" s="3"/>
    </row>
    <row r="738" ht="18.75" customHeight="1">
      <c r="E738" s="3"/>
      <c r="F738" s="3"/>
      <c r="G738" s="3"/>
      <c r="H738" s="3"/>
      <c r="K738" s="3"/>
      <c r="L738" s="3"/>
      <c r="M738" s="3"/>
      <c r="O738" s="3"/>
    </row>
    <row r="739" ht="18.75" customHeight="1">
      <c r="E739" s="3"/>
      <c r="F739" s="3"/>
      <c r="G739" s="3"/>
      <c r="H739" s="3"/>
      <c r="K739" s="3"/>
      <c r="L739" s="3"/>
      <c r="M739" s="3"/>
      <c r="O739" s="3"/>
    </row>
    <row r="740" ht="18.75" customHeight="1">
      <c r="E740" s="3"/>
      <c r="F740" s="3"/>
      <c r="G740" s="3"/>
      <c r="H740" s="3"/>
      <c r="K740" s="3"/>
      <c r="L740" s="3"/>
      <c r="M740" s="3"/>
      <c r="O740" s="3"/>
    </row>
    <row r="741" ht="18.75" customHeight="1">
      <c r="E741" s="3"/>
      <c r="F741" s="3"/>
      <c r="G741" s="3"/>
      <c r="H741" s="3"/>
      <c r="K741" s="3"/>
      <c r="L741" s="3"/>
      <c r="M741" s="3"/>
      <c r="O741" s="3"/>
    </row>
    <row r="742" ht="18.75" customHeight="1">
      <c r="E742" s="3"/>
      <c r="F742" s="3"/>
      <c r="G742" s="3"/>
      <c r="H742" s="3"/>
      <c r="K742" s="3"/>
      <c r="L742" s="3"/>
      <c r="M742" s="3"/>
      <c r="O742" s="3"/>
    </row>
    <row r="743" ht="18.75" customHeight="1">
      <c r="E743" s="3"/>
      <c r="F743" s="3"/>
      <c r="G743" s="3"/>
      <c r="H743" s="3"/>
      <c r="K743" s="3"/>
      <c r="L743" s="3"/>
      <c r="M743" s="3"/>
      <c r="O743" s="3"/>
    </row>
    <row r="744" ht="18.75" customHeight="1">
      <c r="E744" s="3"/>
      <c r="F744" s="3"/>
      <c r="G744" s="3"/>
      <c r="H744" s="3"/>
      <c r="K744" s="3"/>
      <c r="L744" s="3"/>
      <c r="M744" s="3"/>
      <c r="O744" s="3"/>
    </row>
    <row r="745" ht="18.75" customHeight="1">
      <c r="E745" s="3"/>
      <c r="F745" s="3"/>
      <c r="G745" s="3"/>
      <c r="H745" s="3"/>
      <c r="K745" s="3"/>
      <c r="L745" s="3"/>
      <c r="M745" s="3"/>
      <c r="O745" s="3"/>
    </row>
    <row r="746" ht="18.75" customHeight="1">
      <c r="E746" s="3"/>
      <c r="F746" s="3"/>
      <c r="G746" s="3"/>
      <c r="H746" s="3"/>
      <c r="K746" s="3"/>
      <c r="L746" s="3"/>
      <c r="M746" s="3"/>
      <c r="O746" s="3"/>
    </row>
    <row r="747" ht="18.75" customHeight="1">
      <c r="E747" s="3"/>
      <c r="F747" s="3"/>
      <c r="G747" s="3"/>
      <c r="H747" s="3"/>
      <c r="K747" s="3"/>
      <c r="L747" s="3"/>
      <c r="M747" s="3"/>
      <c r="O747" s="3"/>
    </row>
    <row r="748" ht="18.75" customHeight="1">
      <c r="E748" s="3"/>
      <c r="F748" s="3"/>
      <c r="G748" s="3"/>
      <c r="H748" s="3"/>
      <c r="K748" s="3"/>
      <c r="L748" s="3"/>
      <c r="M748" s="3"/>
      <c r="O748" s="3"/>
    </row>
    <row r="749" ht="18.75" customHeight="1">
      <c r="E749" s="3"/>
      <c r="F749" s="3"/>
      <c r="G749" s="3"/>
      <c r="H749" s="3"/>
      <c r="K749" s="3"/>
      <c r="L749" s="3"/>
      <c r="M749" s="3"/>
      <c r="O749" s="3"/>
    </row>
    <row r="750" ht="18.75" customHeight="1">
      <c r="E750" s="3"/>
      <c r="F750" s="3"/>
      <c r="G750" s="3"/>
      <c r="H750" s="3"/>
      <c r="K750" s="3"/>
      <c r="L750" s="3"/>
      <c r="M750" s="3"/>
      <c r="O750" s="3"/>
    </row>
    <row r="751" ht="18.75" customHeight="1">
      <c r="E751" s="3"/>
      <c r="F751" s="3"/>
      <c r="G751" s="3"/>
      <c r="H751" s="3"/>
      <c r="K751" s="3"/>
      <c r="L751" s="3"/>
      <c r="M751" s="3"/>
      <c r="O751" s="3"/>
    </row>
    <row r="752" ht="18.75" customHeight="1">
      <c r="E752" s="3"/>
      <c r="F752" s="3"/>
      <c r="G752" s="3"/>
      <c r="H752" s="3"/>
      <c r="K752" s="3"/>
      <c r="L752" s="3"/>
      <c r="M752" s="3"/>
      <c r="O752" s="3"/>
    </row>
    <row r="753" ht="18.75" customHeight="1">
      <c r="E753" s="3"/>
      <c r="F753" s="3"/>
      <c r="G753" s="3"/>
      <c r="H753" s="3"/>
      <c r="K753" s="3"/>
      <c r="L753" s="3"/>
      <c r="M753" s="3"/>
      <c r="O753" s="3"/>
    </row>
    <row r="754" ht="18.75" customHeight="1">
      <c r="E754" s="3"/>
      <c r="F754" s="3"/>
      <c r="G754" s="3"/>
      <c r="H754" s="3"/>
      <c r="K754" s="3"/>
      <c r="L754" s="3"/>
      <c r="M754" s="3"/>
      <c r="O754" s="3"/>
    </row>
    <row r="755" ht="18.75" customHeight="1">
      <c r="E755" s="3"/>
      <c r="F755" s="3"/>
      <c r="G755" s="3"/>
      <c r="H755" s="3"/>
      <c r="K755" s="3"/>
      <c r="L755" s="3"/>
      <c r="M755" s="3"/>
      <c r="O755" s="3"/>
    </row>
    <row r="756" ht="18.75" customHeight="1">
      <c r="E756" s="3"/>
      <c r="F756" s="3"/>
      <c r="G756" s="3"/>
      <c r="H756" s="3"/>
      <c r="K756" s="3"/>
      <c r="L756" s="3"/>
      <c r="M756" s="3"/>
      <c r="O756" s="3"/>
    </row>
    <row r="757" ht="18.75" customHeight="1">
      <c r="E757" s="3"/>
      <c r="F757" s="3"/>
      <c r="G757" s="3"/>
      <c r="H757" s="3"/>
      <c r="K757" s="3"/>
      <c r="L757" s="3"/>
      <c r="M757" s="3"/>
      <c r="O757" s="3"/>
    </row>
    <row r="758" ht="18.75" customHeight="1">
      <c r="E758" s="3"/>
      <c r="F758" s="3"/>
      <c r="G758" s="3"/>
      <c r="H758" s="3"/>
      <c r="K758" s="3"/>
      <c r="L758" s="3"/>
      <c r="M758" s="3"/>
      <c r="O758" s="3"/>
    </row>
    <row r="759" ht="18.75" customHeight="1">
      <c r="E759" s="3"/>
      <c r="F759" s="3"/>
      <c r="G759" s="3"/>
      <c r="H759" s="3"/>
      <c r="K759" s="3"/>
      <c r="L759" s="3"/>
      <c r="M759" s="3"/>
      <c r="O759" s="3"/>
    </row>
    <row r="760" ht="18.75" customHeight="1">
      <c r="E760" s="3"/>
      <c r="F760" s="3"/>
      <c r="G760" s="3"/>
      <c r="H760" s="3"/>
      <c r="K760" s="3"/>
      <c r="L760" s="3"/>
      <c r="M760" s="3"/>
      <c r="O760" s="3"/>
    </row>
    <row r="761" ht="18.75" customHeight="1">
      <c r="E761" s="3"/>
      <c r="F761" s="3"/>
      <c r="G761" s="3"/>
      <c r="H761" s="3"/>
      <c r="K761" s="3"/>
      <c r="L761" s="3"/>
      <c r="M761" s="3"/>
      <c r="O761" s="3"/>
    </row>
    <row r="762" ht="18.75" customHeight="1">
      <c r="E762" s="3"/>
      <c r="F762" s="3"/>
      <c r="G762" s="3"/>
      <c r="H762" s="3"/>
      <c r="K762" s="3"/>
      <c r="L762" s="3"/>
      <c r="M762" s="3"/>
      <c r="O762" s="3"/>
    </row>
    <row r="763" ht="18.75" customHeight="1">
      <c r="E763" s="3"/>
      <c r="F763" s="3"/>
      <c r="G763" s="3"/>
      <c r="H763" s="3"/>
      <c r="K763" s="3"/>
      <c r="L763" s="3"/>
      <c r="M763" s="3"/>
      <c r="O763" s="3"/>
    </row>
    <row r="764" ht="18.75" customHeight="1">
      <c r="E764" s="3"/>
      <c r="F764" s="3"/>
      <c r="G764" s="3"/>
      <c r="H764" s="3"/>
      <c r="K764" s="3"/>
      <c r="L764" s="3"/>
      <c r="M764" s="3"/>
      <c r="O764" s="3"/>
    </row>
    <row r="765" ht="18.75" customHeight="1">
      <c r="E765" s="3"/>
      <c r="F765" s="3"/>
      <c r="G765" s="3"/>
      <c r="H765" s="3"/>
      <c r="K765" s="3"/>
      <c r="L765" s="3"/>
      <c r="M765" s="3"/>
      <c r="O765" s="3"/>
    </row>
    <row r="766" ht="18.75" customHeight="1">
      <c r="E766" s="3"/>
      <c r="F766" s="3"/>
      <c r="G766" s="3"/>
      <c r="H766" s="3"/>
      <c r="K766" s="3"/>
      <c r="L766" s="3"/>
      <c r="M766" s="3"/>
      <c r="O766" s="3"/>
    </row>
    <row r="767" ht="18.75" customHeight="1">
      <c r="E767" s="3"/>
      <c r="F767" s="3"/>
      <c r="G767" s="3"/>
      <c r="H767" s="3"/>
      <c r="K767" s="3"/>
      <c r="L767" s="3"/>
      <c r="M767" s="3"/>
      <c r="O767" s="3"/>
    </row>
    <row r="768" ht="18.75" customHeight="1">
      <c r="E768" s="3"/>
      <c r="F768" s="3"/>
      <c r="G768" s="3"/>
      <c r="H768" s="3"/>
      <c r="K768" s="3"/>
      <c r="L768" s="3"/>
      <c r="M768" s="3"/>
      <c r="O768" s="3"/>
    </row>
    <row r="769" ht="18.75" customHeight="1">
      <c r="E769" s="3"/>
      <c r="F769" s="3"/>
      <c r="G769" s="3"/>
      <c r="H769" s="3"/>
      <c r="K769" s="3"/>
      <c r="L769" s="3"/>
      <c r="M769" s="3"/>
      <c r="O769" s="3"/>
    </row>
    <row r="770" ht="18.75" customHeight="1">
      <c r="E770" s="3"/>
      <c r="F770" s="3"/>
      <c r="G770" s="3"/>
      <c r="H770" s="3"/>
      <c r="K770" s="3"/>
      <c r="L770" s="3"/>
      <c r="M770" s="3"/>
      <c r="O770" s="3"/>
    </row>
    <row r="771" ht="18.75" customHeight="1">
      <c r="E771" s="3"/>
      <c r="F771" s="3"/>
      <c r="G771" s="3"/>
      <c r="H771" s="3"/>
      <c r="K771" s="3"/>
      <c r="L771" s="3"/>
      <c r="M771" s="3"/>
      <c r="O771" s="3"/>
    </row>
    <row r="772" ht="18.75" customHeight="1">
      <c r="E772" s="3"/>
      <c r="F772" s="3"/>
      <c r="G772" s="3"/>
      <c r="H772" s="3"/>
      <c r="K772" s="3"/>
      <c r="L772" s="3"/>
      <c r="M772" s="3"/>
      <c r="O772" s="3"/>
    </row>
    <row r="773" ht="18.75" customHeight="1">
      <c r="E773" s="3"/>
      <c r="F773" s="3"/>
      <c r="G773" s="3"/>
      <c r="H773" s="3"/>
      <c r="K773" s="3"/>
      <c r="L773" s="3"/>
      <c r="M773" s="3"/>
      <c r="O773" s="3"/>
    </row>
    <row r="774" ht="18.75" customHeight="1">
      <c r="E774" s="3"/>
      <c r="F774" s="3"/>
      <c r="G774" s="3"/>
      <c r="H774" s="3"/>
      <c r="K774" s="3"/>
      <c r="L774" s="3"/>
      <c r="M774" s="3"/>
      <c r="O774" s="3"/>
    </row>
    <row r="775" ht="18.75" customHeight="1">
      <c r="E775" s="3"/>
      <c r="F775" s="3"/>
      <c r="G775" s="3"/>
      <c r="H775" s="3"/>
      <c r="K775" s="3"/>
      <c r="L775" s="3"/>
      <c r="M775" s="3"/>
      <c r="O775" s="3"/>
    </row>
    <row r="776" ht="18.75" customHeight="1">
      <c r="E776" s="3"/>
      <c r="F776" s="3"/>
      <c r="G776" s="3"/>
      <c r="H776" s="3"/>
      <c r="K776" s="3"/>
      <c r="L776" s="3"/>
      <c r="M776" s="3"/>
      <c r="O776" s="3"/>
    </row>
    <row r="777" ht="18.75" customHeight="1">
      <c r="E777" s="3"/>
      <c r="F777" s="3"/>
      <c r="G777" s="3"/>
      <c r="H777" s="3"/>
      <c r="K777" s="3"/>
      <c r="L777" s="3"/>
      <c r="M777" s="3"/>
      <c r="O777" s="3"/>
    </row>
    <row r="778" ht="18.75" customHeight="1">
      <c r="E778" s="3"/>
      <c r="F778" s="3"/>
      <c r="G778" s="3"/>
      <c r="H778" s="3"/>
      <c r="K778" s="3"/>
      <c r="L778" s="3"/>
      <c r="M778" s="3"/>
      <c r="O778" s="3"/>
    </row>
    <row r="779" ht="18.75" customHeight="1">
      <c r="E779" s="3"/>
      <c r="F779" s="3"/>
      <c r="G779" s="3"/>
      <c r="H779" s="3"/>
      <c r="K779" s="3"/>
      <c r="L779" s="3"/>
      <c r="M779" s="3"/>
      <c r="O779" s="3"/>
    </row>
    <row r="780" ht="18.75" customHeight="1">
      <c r="E780" s="3"/>
      <c r="F780" s="3"/>
      <c r="G780" s="3"/>
      <c r="H780" s="3"/>
      <c r="K780" s="3"/>
      <c r="L780" s="3"/>
      <c r="M780" s="3"/>
      <c r="O780" s="3"/>
    </row>
    <row r="781" ht="18.75" customHeight="1">
      <c r="E781" s="3"/>
      <c r="F781" s="3"/>
      <c r="G781" s="3"/>
      <c r="H781" s="3"/>
      <c r="K781" s="3"/>
      <c r="L781" s="3"/>
      <c r="M781" s="3"/>
      <c r="O781" s="3"/>
    </row>
    <row r="782" ht="18.75" customHeight="1">
      <c r="E782" s="3"/>
      <c r="F782" s="3"/>
      <c r="G782" s="3"/>
      <c r="H782" s="3"/>
      <c r="K782" s="3"/>
      <c r="L782" s="3"/>
      <c r="M782" s="3"/>
      <c r="O782" s="3"/>
    </row>
    <row r="783" ht="18.75" customHeight="1">
      <c r="E783" s="3"/>
      <c r="F783" s="3"/>
      <c r="G783" s="3"/>
      <c r="H783" s="3"/>
      <c r="K783" s="3"/>
      <c r="L783" s="3"/>
      <c r="M783" s="3"/>
      <c r="O783" s="3"/>
    </row>
    <row r="784" ht="18.75" customHeight="1">
      <c r="E784" s="3"/>
      <c r="F784" s="3"/>
      <c r="G784" s="3"/>
      <c r="H784" s="3"/>
      <c r="K784" s="3"/>
      <c r="L784" s="3"/>
      <c r="M784" s="3"/>
      <c r="O784" s="3"/>
    </row>
    <row r="785" ht="18.75" customHeight="1">
      <c r="E785" s="3"/>
      <c r="F785" s="3"/>
      <c r="G785" s="3"/>
      <c r="H785" s="3"/>
      <c r="K785" s="3"/>
      <c r="L785" s="3"/>
      <c r="M785" s="3"/>
      <c r="O785" s="3"/>
    </row>
    <row r="786" ht="18.75" customHeight="1">
      <c r="E786" s="3"/>
      <c r="F786" s="3"/>
      <c r="G786" s="3"/>
      <c r="H786" s="3"/>
      <c r="K786" s="3"/>
      <c r="L786" s="3"/>
      <c r="M786" s="3"/>
      <c r="O786" s="3"/>
    </row>
    <row r="787" ht="18.75" customHeight="1">
      <c r="E787" s="3"/>
      <c r="F787" s="3"/>
      <c r="G787" s="3"/>
      <c r="H787" s="3"/>
      <c r="K787" s="3"/>
      <c r="L787" s="3"/>
      <c r="M787" s="3"/>
      <c r="O787" s="3"/>
    </row>
    <row r="788" ht="18.75" customHeight="1">
      <c r="E788" s="3"/>
      <c r="F788" s="3"/>
      <c r="G788" s="3"/>
      <c r="H788" s="3"/>
      <c r="K788" s="3"/>
      <c r="L788" s="3"/>
      <c r="M788" s="3"/>
      <c r="O788" s="3"/>
    </row>
    <row r="789" ht="18.75" customHeight="1">
      <c r="E789" s="3"/>
      <c r="F789" s="3"/>
      <c r="G789" s="3"/>
      <c r="H789" s="3"/>
      <c r="K789" s="3"/>
      <c r="L789" s="3"/>
      <c r="M789" s="3"/>
      <c r="O789" s="3"/>
    </row>
    <row r="790" ht="18.75" customHeight="1">
      <c r="E790" s="3"/>
      <c r="F790" s="3"/>
      <c r="G790" s="3"/>
      <c r="H790" s="3"/>
      <c r="K790" s="3"/>
      <c r="L790" s="3"/>
      <c r="M790" s="3"/>
      <c r="O790" s="3"/>
    </row>
    <row r="791" ht="18.75" customHeight="1">
      <c r="E791" s="3"/>
      <c r="F791" s="3"/>
      <c r="G791" s="3"/>
      <c r="H791" s="3"/>
      <c r="K791" s="3"/>
      <c r="L791" s="3"/>
      <c r="M791" s="3"/>
      <c r="O791" s="3"/>
    </row>
    <row r="792" ht="18.75" customHeight="1">
      <c r="E792" s="3"/>
      <c r="F792" s="3"/>
      <c r="G792" s="3"/>
      <c r="H792" s="3"/>
      <c r="K792" s="3"/>
      <c r="L792" s="3"/>
      <c r="M792" s="3"/>
      <c r="O792" s="3"/>
    </row>
    <row r="793" ht="18.75" customHeight="1">
      <c r="E793" s="3"/>
      <c r="F793" s="3"/>
      <c r="G793" s="3"/>
      <c r="H793" s="3"/>
      <c r="K793" s="3"/>
      <c r="L793" s="3"/>
      <c r="M793" s="3"/>
      <c r="O793" s="3"/>
    </row>
    <row r="794" ht="18.75" customHeight="1">
      <c r="E794" s="3"/>
      <c r="F794" s="3"/>
      <c r="G794" s="3"/>
      <c r="H794" s="3"/>
      <c r="K794" s="3"/>
      <c r="L794" s="3"/>
      <c r="M794" s="3"/>
      <c r="O794" s="3"/>
    </row>
    <row r="795" ht="18.75" customHeight="1">
      <c r="E795" s="3"/>
      <c r="F795" s="3"/>
      <c r="G795" s="3"/>
      <c r="H795" s="3"/>
      <c r="K795" s="3"/>
      <c r="L795" s="3"/>
      <c r="M795" s="3"/>
      <c r="O795" s="3"/>
    </row>
    <row r="796" ht="18.75" customHeight="1">
      <c r="E796" s="3"/>
      <c r="F796" s="3"/>
      <c r="G796" s="3"/>
      <c r="H796" s="3"/>
      <c r="K796" s="3"/>
      <c r="L796" s="3"/>
      <c r="M796" s="3"/>
      <c r="O796" s="3"/>
    </row>
    <row r="797" ht="18.75" customHeight="1">
      <c r="E797" s="3"/>
      <c r="F797" s="3"/>
      <c r="G797" s="3"/>
      <c r="H797" s="3"/>
      <c r="K797" s="3"/>
      <c r="L797" s="3"/>
      <c r="M797" s="3"/>
      <c r="O797" s="3"/>
    </row>
    <row r="798" ht="18.75" customHeight="1">
      <c r="E798" s="3"/>
      <c r="F798" s="3"/>
      <c r="G798" s="3"/>
      <c r="H798" s="3"/>
      <c r="K798" s="3"/>
      <c r="L798" s="3"/>
      <c r="M798" s="3"/>
      <c r="O798" s="3"/>
    </row>
    <row r="799" ht="18.75" customHeight="1">
      <c r="E799" s="3"/>
      <c r="F799" s="3"/>
      <c r="G799" s="3"/>
      <c r="H799" s="3"/>
      <c r="K799" s="3"/>
      <c r="L799" s="3"/>
      <c r="M799" s="3"/>
      <c r="O799" s="3"/>
    </row>
    <row r="800" ht="18.75" customHeight="1">
      <c r="E800" s="3"/>
      <c r="F800" s="3"/>
      <c r="G800" s="3"/>
      <c r="H800" s="3"/>
      <c r="K800" s="3"/>
      <c r="L800" s="3"/>
      <c r="M800" s="3"/>
      <c r="O800" s="3"/>
    </row>
    <row r="801" ht="18.75" customHeight="1">
      <c r="E801" s="3"/>
      <c r="F801" s="3"/>
      <c r="G801" s="3"/>
      <c r="H801" s="3"/>
      <c r="K801" s="3"/>
      <c r="L801" s="3"/>
      <c r="M801" s="3"/>
      <c r="O801" s="3"/>
    </row>
    <row r="802" ht="18.75" customHeight="1">
      <c r="E802" s="3"/>
      <c r="F802" s="3"/>
      <c r="G802" s="3"/>
      <c r="H802" s="3"/>
      <c r="K802" s="3"/>
      <c r="L802" s="3"/>
      <c r="M802" s="3"/>
      <c r="O802" s="3"/>
    </row>
    <row r="803" ht="18.75" customHeight="1">
      <c r="E803" s="3"/>
      <c r="F803" s="3"/>
      <c r="G803" s="3"/>
      <c r="H803" s="3"/>
      <c r="K803" s="3"/>
      <c r="L803" s="3"/>
      <c r="M803" s="3"/>
      <c r="O803" s="3"/>
    </row>
    <row r="804" ht="18.75" customHeight="1">
      <c r="E804" s="3"/>
      <c r="F804" s="3"/>
      <c r="G804" s="3"/>
      <c r="H804" s="3"/>
      <c r="K804" s="3"/>
      <c r="L804" s="3"/>
      <c r="M804" s="3"/>
      <c r="O804" s="3"/>
    </row>
    <row r="805" ht="18.75" customHeight="1">
      <c r="E805" s="3"/>
      <c r="F805" s="3"/>
      <c r="G805" s="3"/>
      <c r="H805" s="3"/>
      <c r="K805" s="3"/>
      <c r="L805" s="3"/>
      <c r="M805" s="3"/>
      <c r="O805" s="3"/>
    </row>
    <row r="806" ht="18.75" customHeight="1">
      <c r="E806" s="3"/>
      <c r="F806" s="3"/>
      <c r="G806" s="3"/>
      <c r="H806" s="3"/>
      <c r="K806" s="3"/>
      <c r="L806" s="3"/>
      <c r="M806" s="3"/>
      <c r="O806" s="3"/>
    </row>
    <row r="807" ht="18.75" customHeight="1">
      <c r="E807" s="3"/>
      <c r="F807" s="3"/>
      <c r="G807" s="3"/>
      <c r="H807" s="3"/>
      <c r="K807" s="3"/>
      <c r="L807" s="3"/>
      <c r="M807" s="3"/>
      <c r="O807" s="3"/>
    </row>
    <row r="808" ht="18.75" customHeight="1">
      <c r="E808" s="3"/>
      <c r="F808" s="3"/>
      <c r="G808" s="3"/>
      <c r="H808" s="3"/>
      <c r="K808" s="3"/>
      <c r="L808" s="3"/>
      <c r="M808" s="3"/>
      <c r="O808" s="3"/>
    </row>
    <row r="809" ht="18.75" customHeight="1">
      <c r="E809" s="3"/>
      <c r="F809" s="3"/>
      <c r="G809" s="3"/>
      <c r="H809" s="3"/>
      <c r="K809" s="3"/>
      <c r="L809" s="3"/>
      <c r="M809" s="3"/>
      <c r="O809" s="3"/>
    </row>
    <row r="810" ht="18.75" customHeight="1">
      <c r="E810" s="3"/>
      <c r="F810" s="3"/>
      <c r="G810" s="3"/>
      <c r="H810" s="3"/>
      <c r="K810" s="3"/>
      <c r="L810" s="3"/>
      <c r="M810" s="3"/>
      <c r="O810" s="3"/>
    </row>
    <row r="811" ht="18.75" customHeight="1">
      <c r="E811" s="3"/>
      <c r="F811" s="3"/>
      <c r="G811" s="3"/>
      <c r="H811" s="3"/>
      <c r="K811" s="3"/>
      <c r="L811" s="3"/>
      <c r="M811" s="3"/>
      <c r="O811" s="3"/>
    </row>
    <row r="812" ht="18.75" customHeight="1">
      <c r="E812" s="3"/>
      <c r="F812" s="3"/>
      <c r="G812" s="3"/>
      <c r="H812" s="3"/>
      <c r="K812" s="3"/>
      <c r="L812" s="3"/>
      <c r="M812" s="3"/>
      <c r="O812" s="3"/>
    </row>
    <row r="813" ht="18.75" customHeight="1">
      <c r="E813" s="3"/>
      <c r="F813" s="3"/>
      <c r="G813" s="3"/>
      <c r="H813" s="3"/>
      <c r="K813" s="3"/>
      <c r="L813" s="3"/>
      <c r="M813" s="3"/>
      <c r="O813" s="3"/>
    </row>
    <row r="814" ht="18.75" customHeight="1">
      <c r="E814" s="3"/>
      <c r="F814" s="3"/>
      <c r="G814" s="3"/>
      <c r="H814" s="3"/>
      <c r="K814" s="3"/>
      <c r="L814" s="3"/>
      <c r="M814" s="3"/>
      <c r="O814" s="3"/>
    </row>
    <row r="815" ht="18.75" customHeight="1">
      <c r="E815" s="3"/>
      <c r="F815" s="3"/>
      <c r="G815" s="3"/>
      <c r="H815" s="3"/>
      <c r="K815" s="3"/>
      <c r="L815" s="3"/>
      <c r="M815" s="3"/>
      <c r="O815" s="3"/>
    </row>
    <row r="816" ht="18.75" customHeight="1">
      <c r="E816" s="3"/>
      <c r="F816" s="3"/>
      <c r="G816" s="3"/>
      <c r="H816" s="3"/>
      <c r="K816" s="3"/>
      <c r="L816" s="3"/>
      <c r="M816" s="3"/>
      <c r="O816" s="3"/>
    </row>
    <row r="817" ht="18.75" customHeight="1">
      <c r="E817" s="3"/>
      <c r="F817" s="3"/>
      <c r="G817" s="3"/>
      <c r="H817" s="3"/>
      <c r="K817" s="3"/>
      <c r="L817" s="3"/>
      <c r="M817" s="3"/>
      <c r="O817" s="3"/>
    </row>
    <row r="818" ht="18.75" customHeight="1">
      <c r="E818" s="3"/>
      <c r="F818" s="3"/>
      <c r="G818" s="3"/>
      <c r="H818" s="3"/>
      <c r="K818" s="3"/>
      <c r="L818" s="3"/>
      <c r="M818" s="3"/>
      <c r="O818" s="3"/>
    </row>
    <row r="819" ht="18.75" customHeight="1">
      <c r="E819" s="3"/>
      <c r="F819" s="3"/>
      <c r="G819" s="3"/>
      <c r="H819" s="3"/>
      <c r="K819" s="3"/>
      <c r="L819" s="3"/>
      <c r="M819" s="3"/>
      <c r="O819" s="3"/>
    </row>
    <row r="820" ht="18.75" customHeight="1">
      <c r="E820" s="3"/>
      <c r="F820" s="3"/>
      <c r="G820" s="3"/>
      <c r="H820" s="3"/>
      <c r="K820" s="3"/>
      <c r="L820" s="3"/>
      <c r="M820" s="3"/>
      <c r="O820" s="3"/>
    </row>
    <row r="821" ht="18.75" customHeight="1">
      <c r="E821" s="3"/>
      <c r="F821" s="3"/>
      <c r="G821" s="3"/>
      <c r="H821" s="3"/>
      <c r="K821" s="3"/>
      <c r="L821" s="3"/>
      <c r="M821" s="3"/>
      <c r="O821" s="3"/>
    </row>
    <row r="822" ht="18.75" customHeight="1">
      <c r="E822" s="3"/>
      <c r="F822" s="3"/>
      <c r="G822" s="3"/>
      <c r="H822" s="3"/>
      <c r="K822" s="3"/>
      <c r="L822" s="3"/>
      <c r="M822" s="3"/>
      <c r="O822" s="3"/>
    </row>
    <row r="823" ht="18.75" customHeight="1">
      <c r="E823" s="3"/>
      <c r="F823" s="3"/>
      <c r="G823" s="3"/>
      <c r="H823" s="3"/>
      <c r="K823" s="3"/>
      <c r="L823" s="3"/>
      <c r="M823" s="3"/>
      <c r="O823" s="3"/>
    </row>
    <row r="824" ht="18.75" customHeight="1">
      <c r="E824" s="3"/>
      <c r="F824" s="3"/>
      <c r="G824" s="3"/>
      <c r="H824" s="3"/>
      <c r="K824" s="3"/>
      <c r="L824" s="3"/>
      <c r="M824" s="3"/>
      <c r="O824" s="3"/>
    </row>
    <row r="825" ht="18.75" customHeight="1">
      <c r="E825" s="3"/>
      <c r="F825" s="3"/>
      <c r="G825" s="3"/>
      <c r="H825" s="3"/>
      <c r="K825" s="3"/>
      <c r="L825" s="3"/>
      <c r="M825" s="3"/>
      <c r="O825" s="3"/>
    </row>
    <row r="826" ht="18.75" customHeight="1">
      <c r="E826" s="3"/>
      <c r="F826" s="3"/>
      <c r="G826" s="3"/>
      <c r="H826" s="3"/>
      <c r="K826" s="3"/>
      <c r="L826" s="3"/>
      <c r="M826" s="3"/>
      <c r="O826" s="3"/>
    </row>
    <row r="827" ht="18.75" customHeight="1">
      <c r="E827" s="3"/>
      <c r="F827" s="3"/>
      <c r="G827" s="3"/>
      <c r="H827" s="3"/>
      <c r="K827" s="3"/>
      <c r="L827" s="3"/>
      <c r="M827" s="3"/>
      <c r="O827" s="3"/>
    </row>
    <row r="828" ht="18.75" customHeight="1">
      <c r="E828" s="3"/>
      <c r="F828" s="3"/>
      <c r="G828" s="3"/>
      <c r="H828" s="3"/>
      <c r="K828" s="3"/>
      <c r="L828" s="3"/>
      <c r="M828" s="3"/>
      <c r="O828" s="3"/>
    </row>
    <row r="829" ht="18.75" customHeight="1">
      <c r="E829" s="3"/>
      <c r="F829" s="3"/>
      <c r="G829" s="3"/>
      <c r="H829" s="3"/>
      <c r="K829" s="3"/>
      <c r="L829" s="3"/>
      <c r="M829" s="3"/>
      <c r="O829" s="3"/>
    </row>
    <row r="830" ht="18.75" customHeight="1">
      <c r="E830" s="3"/>
      <c r="F830" s="3"/>
      <c r="G830" s="3"/>
      <c r="H830" s="3"/>
      <c r="K830" s="3"/>
      <c r="L830" s="3"/>
      <c r="M830" s="3"/>
      <c r="O830" s="3"/>
    </row>
    <row r="831" ht="18.75" customHeight="1">
      <c r="E831" s="3"/>
      <c r="F831" s="3"/>
      <c r="G831" s="3"/>
      <c r="H831" s="3"/>
      <c r="K831" s="3"/>
      <c r="L831" s="3"/>
      <c r="M831" s="3"/>
      <c r="O831" s="3"/>
    </row>
    <row r="832" ht="18.75" customHeight="1">
      <c r="E832" s="3"/>
      <c r="F832" s="3"/>
      <c r="G832" s="3"/>
      <c r="H832" s="3"/>
      <c r="K832" s="3"/>
      <c r="L832" s="3"/>
      <c r="M832" s="3"/>
      <c r="O832" s="3"/>
    </row>
    <row r="833" ht="18.75" customHeight="1">
      <c r="E833" s="3"/>
      <c r="F833" s="3"/>
      <c r="G833" s="3"/>
      <c r="H833" s="3"/>
      <c r="K833" s="3"/>
      <c r="L833" s="3"/>
      <c r="M833" s="3"/>
      <c r="O833" s="3"/>
    </row>
    <row r="834" ht="18.75" customHeight="1">
      <c r="E834" s="3"/>
      <c r="F834" s="3"/>
      <c r="G834" s="3"/>
      <c r="H834" s="3"/>
      <c r="K834" s="3"/>
      <c r="L834" s="3"/>
      <c r="M834" s="3"/>
      <c r="O834" s="3"/>
    </row>
    <row r="835" ht="18.75" customHeight="1">
      <c r="E835" s="3"/>
      <c r="F835" s="3"/>
      <c r="G835" s="3"/>
      <c r="H835" s="3"/>
      <c r="K835" s="3"/>
      <c r="L835" s="3"/>
      <c r="M835" s="3"/>
      <c r="O835" s="3"/>
    </row>
    <row r="836" ht="18.75" customHeight="1">
      <c r="E836" s="3"/>
      <c r="F836" s="3"/>
      <c r="G836" s="3"/>
      <c r="H836" s="3"/>
      <c r="K836" s="3"/>
      <c r="L836" s="3"/>
      <c r="M836" s="3"/>
      <c r="O836" s="3"/>
    </row>
    <row r="837" ht="18.75" customHeight="1">
      <c r="E837" s="3"/>
      <c r="F837" s="3"/>
      <c r="G837" s="3"/>
      <c r="H837" s="3"/>
      <c r="K837" s="3"/>
      <c r="L837" s="3"/>
      <c r="M837" s="3"/>
      <c r="O837" s="3"/>
    </row>
    <row r="838" ht="18.75" customHeight="1">
      <c r="E838" s="3"/>
      <c r="F838" s="3"/>
      <c r="G838" s="3"/>
      <c r="H838" s="3"/>
      <c r="K838" s="3"/>
      <c r="L838" s="3"/>
      <c r="M838" s="3"/>
      <c r="O838" s="3"/>
    </row>
    <row r="839" ht="18.75" customHeight="1">
      <c r="E839" s="3"/>
      <c r="F839" s="3"/>
      <c r="G839" s="3"/>
      <c r="H839" s="3"/>
      <c r="K839" s="3"/>
      <c r="L839" s="3"/>
      <c r="M839" s="3"/>
      <c r="O839" s="3"/>
    </row>
    <row r="840" ht="18.75" customHeight="1">
      <c r="E840" s="3"/>
      <c r="F840" s="3"/>
      <c r="G840" s="3"/>
      <c r="H840" s="3"/>
      <c r="K840" s="3"/>
      <c r="L840" s="3"/>
      <c r="M840" s="3"/>
      <c r="O840" s="3"/>
    </row>
    <row r="841" ht="18.75" customHeight="1">
      <c r="E841" s="3"/>
      <c r="F841" s="3"/>
      <c r="G841" s="3"/>
      <c r="H841" s="3"/>
      <c r="K841" s="3"/>
      <c r="L841" s="3"/>
      <c r="M841" s="3"/>
      <c r="O841" s="3"/>
    </row>
    <row r="842" ht="18.75" customHeight="1">
      <c r="E842" s="3"/>
      <c r="F842" s="3"/>
      <c r="G842" s="3"/>
      <c r="H842" s="3"/>
      <c r="K842" s="3"/>
      <c r="L842" s="3"/>
      <c r="M842" s="3"/>
      <c r="O842" s="3"/>
    </row>
    <row r="843" ht="18.75" customHeight="1">
      <c r="E843" s="3"/>
      <c r="F843" s="3"/>
      <c r="G843" s="3"/>
      <c r="H843" s="3"/>
      <c r="K843" s="3"/>
      <c r="L843" s="3"/>
      <c r="M843" s="3"/>
      <c r="O843" s="3"/>
    </row>
    <row r="844" ht="18.75" customHeight="1">
      <c r="E844" s="3"/>
      <c r="F844" s="3"/>
      <c r="G844" s="3"/>
      <c r="H844" s="3"/>
      <c r="K844" s="3"/>
      <c r="L844" s="3"/>
      <c r="M844" s="3"/>
      <c r="O844" s="3"/>
    </row>
    <row r="845" ht="18.75" customHeight="1">
      <c r="E845" s="3"/>
      <c r="F845" s="3"/>
      <c r="G845" s="3"/>
      <c r="H845" s="3"/>
      <c r="K845" s="3"/>
      <c r="L845" s="3"/>
      <c r="M845" s="3"/>
      <c r="O845" s="3"/>
    </row>
    <row r="846" ht="18.75" customHeight="1">
      <c r="E846" s="3"/>
      <c r="F846" s="3"/>
      <c r="G846" s="3"/>
      <c r="H846" s="3"/>
      <c r="K846" s="3"/>
      <c r="L846" s="3"/>
      <c r="M846" s="3"/>
      <c r="O846" s="3"/>
    </row>
    <row r="847" ht="18.75" customHeight="1">
      <c r="E847" s="3"/>
      <c r="F847" s="3"/>
      <c r="G847" s="3"/>
      <c r="H847" s="3"/>
      <c r="K847" s="3"/>
      <c r="L847" s="3"/>
      <c r="M847" s="3"/>
      <c r="O847" s="3"/>
    </row>
    <row r="848" ht="18.75" customHeight="1">
      <c r="E848" s="3"/>
      <c r="F848" s="3"/>
      <c r="G848" s="3"/>
      <c r="H848" s="3"/>
      <c r="K848" s="3"/>
      <c r="L848" s="3"/>
      <c r="M848" s="3"/>
      <c r="O848" s="3"/>
    </row>
    <row r="849" ht="18.75" customHeight="1">
      <c r="E849" s="3"/>
      <c r="F849" s="3"/>
      <c r="G849" s="3"/>
      <c r="H849" s="3"/>
      <c r="K849" s="3"/>
      <c r="L849" s="3"/>
      <c r="M849" s="3"/>
      <c r="O849" s="3"/>
    </row>
    <row r="850" ht="18.75" customHeight="1">
      <c r="E850" s="3"/>
      <c r="F850" s="3"/>
      <c r="G850" s="3"/>
      <c r="H850" s="3"/>
      <c r="K850" s="3"/>
      <c r="L850" s="3"/>
      <c r="M850" s="3"/>
      <c r="O850" s="3"/>
    </row>
    <row r="851" ht="18.75" customHeight="1">
      <c r="E851" s="3"/>
      <c r="F851" s="3"/>
      <c r="G851" s="3"/>
      <c r="H851" s="3"/>
      <c r="K851" s="3"/>
      <c r="L851" s="3"/>
      <c r="M851" s="3"/>
      <c r="O851" s="3"/>
    </row>
    <row r="852" ht="18.75" customHeight="1">
      <c r="E852" s="3"/>
      <c r="F852" s="3"/>
      <c r="G852" s="3"/>
      <c r="H852" s="3"/>
      <c r="K852" s="3"/>
      <c r="L852" s="3"/>
      <c r="M852" s="3"/>
      <c r="O852" s="3"/>
    </row>
    <row r="853" ht="18.75" customHeight="1">
      <c r="E853" s="3"/>
      <c r="F853" s="3"/>
      <c r="G853" s="3"/>
      <c r="H853" s="3"/>
      <c r="K853" s="3"/>
      <c r="L853" s="3"/>
      <c r="M853" s="3"/>
      <c r="O853" s="3"/>
    </row>
    <row r="854" ht="18.75" customHeight="1">
      <c r="E854" s="3"/>
      <c r="F854" s="3"/>
      <c r="G854" s="3"/>
      <c r="H854" s="3"/>
      <c r="K854" s="3"/>
      <c r="L854" s="3"/>
      <c r="M854" s="3"/>
      <c r="O854" s="3"/>
    </row>
    <row r="855" ht="18.75" customHeight="1">
      <c r="E855" s="3"/>
      <c r="F855" s="3"/>
      <c r="G855" s="3"/>
      <c r="H855" s="3"/>
      <c r="K855" s="3"/>
      <c r="L855" s="3"/>
      <c r="M855" s="3"/>
      <c r="O855" s="3"/>
    </row>
    <row r="856" ht="18.75" customHeight="1">
      <c r="E856" s="3"/>
      <c r="F856" s="3"/>
      <c r="G856" s="3"/>
      <c r="H856" s="3"/>
      <c r="K856" s="3"/>
      <c r="L856" s="3"/>
      <c r="M856" s="3"/>
      <c r="O856" s="3"/>
    </row>
    <row r="857" ht="18.75" customHeight="1">
      <c r="E857" s="3"/>
      <c r="F857" s="3"/>
      <c r="G857" s="3"/>
      <c r="H857" s="3"/>
      <c r="K857" s="3"/>
      <c r="L857" s="3"/>
      <c r="M857" s="3"/>
      <c r="O857" s="3"/>
    </row>
    <row r="858" ht="18.75" customHeight="1">
      <c r="E858" s="3"/>
      <c r="F858" s="3"/>
      <c r="G858" s="3"/>
      <c r="H858" s="3"/>
      <c r="K858" s="3"/>
      <c r="L858" s="3"/>
      <c r="M858" s="3"/>
      <c r="O858" s="3"/>
    </row>
    <row r="859" ht="18.75" customHeight="1">
      <c r="E859" s="3"/>
      <c r="F859" s="3"/>
      <c r="G859" s="3"/>
      <c r="H859" s="3"/>
      <c r="K859" s="3"/>
      <c r="L859" s="3"/>
      <c r="M859" s="3"/>
      <c r="O859" s="3"/>
    </row>
    <row r="860" ht="18.75" customHeight="1">
      <c r="E860" s="3"/>
      <c r="F860" s="3"/>
      <c r="G860" s="3"/>
      <c r="H860" s="3"/>
      <c r="K860" s="3"/>
      <c r="L860" s="3"/>
      <c r="M860" s="3"/>
      <c r="O860" s="3"/>
    </row>
    <row r="861" ht="18.75" customHeight="1">
      <c r="E861" s="3"/>
      <c r="F861" s="3"/>
      <c r="G861" s="3"/>
      <c r="H861" s="3"/>
      <c r="K861" s="3"/>
      <c r="L861" s="3"/>
      <c r="M861" s="3"/>
      <c r="O861" s="3"/>
    </row>
    <row r="862" ht="18.75" customHeight="1">
      <c r="E862" s="3"/>
      <c r="F862" s="3"/>
      <c r="G862" s="3"/>
      <c r="H862" s="3"/>
      <c r="K862" s="3"/>
      <c r="L862" s="3"/>
      <c r="M862" s="3"/>
      <c r="O862" s="3"/>
    </row>
    <row r="863" ht="18.75" customHeight="1">
      <c r="E863" s="3"/>
      <c r="F863" s="3"/>
      <c r="G863" s="3"/>
      <c r="H863" s="3"/>
      <c r="K863" s="3"/>
      <c r="L863" s="3"/>
      <c r="M863" s="3"/>
      <c r="O863" s="3"/>
    </row>
    <row r="864" ht="18.75" customHeight="1">
      <c r="E864" s="3"/>
      <c r="F864" s="3"/>
      <c r="G864" s="3"/>
      <c r="H864" s="3"/>
      <c r="K864" s="3"/>
      <c r="L864" s="3"/>
      <c r="M864" s="3"/>
      <c r="O864" s="3"/>
    </row>
    <row r="865" ht="18.75" customHeight="1">
      <c r="E865" s="3"/>
      <c r="F865" s="3"/>
      <c r="G865" s="3"/>
      <c r="H865" s="3"/>
      <c r="K865" s="3"/>
      <c r="L865" s="3"/>
      <c r="M865" s="3"/>
      <c r="O865" s="3"/>
    </row>
    <row r="866" ht="18.75" customHeight="1">
      <c r="E866" s="3"/>
      <c r="F866" s="3"/>
      <c r="G866" s="3"/>
      <c r="H866" s="3"/>
      <c r="K866" s="3"/>
      <c r="L866" s="3"/>
      <c r="M866" s="3"/>
      <c r="O866" s="3"/>
    </row>
    <row r="867" ht="18.75" customHeight="1">
      <c r="E867" s="3"/>
      <c r="F867" s="3"/>
      <c r="G867" s="3"/>
      <c r="H867" s="3"/>
      <c r="K867" s="3"/>
      <c r="L867" s="3"/>
      <c r="M867" s="3"/>
      <c r="O867" s="3"/>
    </row>
    <row r="868" ht="18.75" customHeight="1">
      <c r="E868" s="3"/>
      <c r="F868" s="3"/>
      <c r="G868" s="3"/>
      <c r="H868" s="3"/>
      <c r="K868" s="3"/>
      <c r="L868" s="3"/>
      <c r="M868" s="3"/>
      <c r="O868" s="3"/>
    </row>
    <row r="869" ht="18.75" customHeight="1">
      <c r="E869" s="3"/>
      <c r="F869" s="3"/>
      <c r="G869" s="3"/>
      <c r="H869" s="3"/>
      <c r="K869" s="3"/>
      <c r="L869" s="3"/>
      <c r="M869" s="3"/>
      <c r="O869" s="3"/>
    </row>
    <row r="870" ht="18.75" customHeight="1">
      <c r="E870" s="3"/>
      <c r="F870" s="3"/>
      <c r="G870" s="3"/>
      <c r="H870" s="3"/>
      <c r="K870" s="3"/>
      <c r="L870" s="3"/>
      <c r="M870" s="3"/>
      <c r="O870" s="3"/>
    </row>
    <row r="871" ht="18.75" customHeight="1">
      <c r="E871" s="3"/>
      <c r="F871" s="3"/>
      <c r="G871" s="3"/>
      <c r="H871" s="3"/>
      <c r="K871" s="3"/>
      <c r="L871" s="3"/>
      <c r="M871" s="3"/>
      <c r="O871" s="3"/>
    </row>
    <row r="872" ht="18.75" customHeight="1">
      <c r="E872" s="3"/>
      <c r="F872" s="3"/>
      <c r="G872" s="3"/>
      <c r="H872" s="3"/>
      <c r="K872" s="3"/>
      <c r="L872" s="3"/>
      <c r="M872" s="3"/>
      <c r="O872" s="3"/>
    </row>
    <row r="873" ht="18.75" customHeight="1">
      <c r="E873" s="3"/>
      <c r="F873" s="3"/>
      <c r="G873" s="3"/>
      <c r="H873" s="3"/>
      <c r="K873" s="3"/>
      <c r="L873" s="3"/>
      <c r="M873" s="3"/>
      <c r="O873" s="3"/>
    </row>
    <row r="874" ht="18.75" customHeight="1">
      <c r="E874" s="3"/>
      <c r="F874" s="3"/>
      <c r="G874" s="3"/>
      <c r="H874" s="3"/>
      <c r="K874" s="3"/>
      <c r="L874" s="3"/>
      <c r="M874" s="3"/>
      <c r="O874" s="3"/>
    </row>
    <row r="875" ht="18.75" customHeight="1">
      <c r="E875" s="3"/>
      <c r="F875" s="3"/>
      <c r="G875" s="3"/>
      <c r="H875" s="3"/>
      <c r="K875" s="3"/>
      <c r="L875" s="3"/>
      <c r="M875" s="3"/>
      <c r="O875" s="3"/>
    </row>
    <row r="876" ht="18.75" customHeight="1">
      <c r="E876" s="3"/>
      <c r="F876" s="3"/>
      <c r="G876" s="3"/>
      <c r="H876" s="3"/>
      <c r="K876" s="3"/>
      <c r="L876" s="3"/>
      <c r="M876" s="3"/>
      <c r="O876" s="3"/>
    </row>
    <row r="877" ht="18.75" customHeight="1">
      <c r="E877" s="3"/>
      <c r="F877" s="3"/>
      <c r="G877" s="3"/>
      <c r="H877" s="3"/>
      <c r="K877" s="3"/>
      <c r="L877" s="3"/>
      <c r="M877" s="3"/>
      <c r="O877" s="3"/>
    </row>
    <row r="878" ht="18.75" customHeight="1">
      <c r="E878" s="3"/>
      <c r="F878" s="3"/>
      <c r="G878" s="3"/>
      <c r="H878" s="3"/>
      <c r="K878" s="3"/>
      <c r="L878" s="3"/>
      <c r="M878" s="3"/>
      <c r="O878" s="3"/>
    </row>
    <row r="879" ht="18.75" customHeight="1">
      <c r="E879" s="3"/>
      <c r="F879" s="3"/>
      <c r="G879" s="3"/>
      <c r="H879" s="3"/>
      <c r="K879" s="3"/>
      <c r="L879" s="3"/>
      <c r="M879" s="3"/>
      <c r="O879" s="3"/>
    </row>
    <row r="880" ht="18.75" customHeight="1">
      <c r="E880" s="3"/>
      <c r="F880" s="3"/>
      <c r="G880" s="3"/>
      <c r="H880" s="3"/>
      <c r="K880" s="3"/>
      <c r="L880" s="3"/>
      <c r="M880" s="3"/>
      <c r="O880" s="3"/>
    </row>
    <row r="881" ht="18.75" customHeight="1">
      <c r="E881" s="3"/>
      <c r="F881" s="3"/>
      <c r="G881" s="3"/>
      <c r="H881" s="3"/>
      <c r="K881" s="3"/>
      <c r="L881" s="3"/>
      <c r="M881" s="3"/>
      <c r="O881" s="3"/>
    </row>
    <row r="882" ht="18.75" customHeight="1">
      <c r="E882" s="3"/>
      <c r="F882" s="3"/>
      <c r="G882" s="3"/>
      <c r="H882" s="3"/>
      <c r="K882" s="3"/>
      <c r="L882" s="3"/>
      <c r="M882" s="3"/>
      <c r="O882" s="3"/>
    </row>
    <row r="883" ht="18.75" customHeight="1">
      <c r="E883" s="3"/>
      <c r="F883" s="3"/>
      <c r="G883" s="3"/>
      <c r="H883" s="3"/>
      <c r="K883" s="3"/>
      <c r="L883" s="3"/>
      <c r="M883" s="3"/>
      <c r="O883" s="3"/>
    </row>
    <row r="884" ht="18.75" customHeight="1">
      <c r="E884" s="3"/>
      <c r="F884" s="3"/>
      <c r="G884" s="3"/>
      <c r="H884" s="3"/>
      <c r="K884" s="3"/>
      <c r="L884" s="3"/>
      <c r="M884" s="3"/>
      <c r="O884" s="3"/>
    </row>
    <row r="885" ht="18.75" customHeight="1">
      <c r="E885" s="3"/>
      <c r="F885" s="3"/>
      <c r="G885" s="3"/>
      <c r="H885" s="3"/>
      <c r="K885" s="3"/>
      <c r="L885" s="3"/>
      <c r="M885" s="3"/>
      <c r="O885" s="3"/>
    </row>
    <row r="886" ht="18.75" customHeight="1">
      <c r="E886" s="3"/>
      <c r="F886" s="3"/>
      <c r="G886" s="3"/>
      <c r="H886" s="3"/>
      <c r="K886" s="3"/>
      <c r="L886" s="3"/>
      <c r="M886" s="3"/>
      <c r="O886" s="3"/>
    </row>
    <row r="887" ht="18.75" customHeight="1">
      <c r="E887" s="3"/>
      <c r="F887" s="3"/>
      <c r="G887" s="3"/>
      <c r="H887" s="3"/>
      <c r="K887" s="3"/>
      <c r="L887" s="3"/>
      <c r="M887" s="3"/>
      <c r="O887" s="3"/>
    </row>
    <row r="888" ht="18.75" customHeight="1">
      <c r="E888" s="3"/>
      <c r="F888" s="3"/>
      <c r="G888" s="3"/>
      <c r="H888" s="3"/>
      <c r="K888" s="3"/>
      <c r="L888" s="3"/>
      <c r="M888" s="3"/>
      <c r="O888" s="3"/>
    </row>
    <row r="889" ht="18.75" customHeight="1">
      <c r="E889" s="3"/>
      <c r="F889" s="3"/>
      <c r="G889" s="3"/>
      <c r="H889" s="3"/>
      <c r="K889" s="3"/>
      <c r="L889" s="3"/>
      <c r="M889" s="3"/>
      <c r="O889" s="3"/>
    </row>
    <row r="890" ht="18.75" customHeight="1">
      <c r="E890" s="3"/>
      <c r="F890" s="3"/>
      <c r="G890" s="3"/>
      <c r="H890" s="3"/>
      <c r="K890" s="3"/>
      <c r="L890" s="3"/>
      <c r="M890" s="3"/>
      <c r="O890" s="3"/>
    </row>
    <row r="891" ht="18.75" customHeight="1">
      <c r="E891" s="3"/>
      <c r="F891" s="3"/>
      <c r="G891" s="3"/>
      <c r="H891" s="3"/>
      <c r="K891" s="3"/>
      <c r="L891" s="3"/>
      <c r="M891" s="3"/>
      <c r="O891" s="3"/>
    </row>
    <row r="892" ht="18.75" customHeight="1">
      <c r="E892" s="3"/>
      <c r="F892" s="3"/>
      <c r="G892" s="3"/>
      <c r="H892" s="3"/>
      <c r="K892" s="3"/>
      <c r="L892" s="3"/>
      <c r="M892" s="3"/>
      <c r="O892" s="3"/>
    </row>
    <row r="893" ht="18.75" customHeight="1">
      <c r="E893" s="3"/>
      <c r="F893" s="3"/>
      <c r="G893" s="3"/>
      <c r="H893" s="3"/>
      <c r="K893" s="3"/>
      <c r="L893" s="3"/>
      <c r="M893" s="3"/>
      <c r="O893" s="3"/>
    </row>
    <row r="894" ht="18.75" customHeight="1">
      <c r="E894" s="3"/>
      <c r="F894" s="3"/>
      <c r="G894" s="3"/>
      <c r="H894" s="3"/>
      <c r="K894" s="3"/>
      <c r="L894" s="3"/>
      <c r="M894" s="3"/>
      <c r="O894" s="3"/>
    </row>
    <row r="895" ht="18.75" customHeight="1">
      <c r="E895" s="3"/>
      <c r="F895" s="3"/>
      <c r="G895" s="3"/>
      <c r="H895" s="3"/>
      <c r="K895" s="3"/>
      <c r="L895" s="3"/>
      <c r="M895" s="3"/>
      <c r="O895" s="3"/>
    </row>
    <row r="896" ht="18.75" customHeight="1">
      <c r="E896" s="3"/>
      <c r="F896" s="3"/>
      <c r="G896" s="3"/>
      <c r="H896" s="3"/>
      <c r="K896" s="3"/>
      <c r="L896" s="3"/>
      <c r="M896" s="3"/>
      <c r="O896" s="3"/>
    </row>
    <row r="897" ht="18.75" customHeight="1">
      <c r="E897" s="3"/>
      <c r="F897" s="3"/>
      <c r="G897" s="3"/>
      <c r="H897" s="3"/>
      <c r="K897" s="3"/>
      <c r="L897" s="3"/>
      <c r="M897" s="3"/>
      <c r="O897" s="3"/>
    </row>
    <row r="898" ht="18.75" customHeight="1">
      <c r="E898" s="3"/>
      <c r="F898" s="3"/>
      <c r="G898" s="3"/>
      <c r="H898" s="3"/>
      <c r="K898" s="3"/>
      <c r="L898" s="3"/>
      <c r="M898" s="3"/>
      <c r="O898" s="3"/>
    </row>
    <row r="899" ht="18.75" customHeight="1">
      <c r="E899" s="3"/>
      <c r="F899" s="3"/>
      <c r="G899" s="3"/>
      <c r="H899" s="3"/>
      <c r="K899" s="3"/>
      <c r="L899" s="3"/>
      <c r="M899" s="3"/>
      <c r="O899" s="3"/>
    </row>
    <row r="900" ht="18.75" customHeight="1">
      <c r="E900" s="3"/>
      <c r="F900" s="3"/>
      <c r="G900" s="3"/>
      <c r="H900" s="3"/>
      <c r="K900" s="3"/>
      <c r="L900" s="3"/>
      <c r="M900" s="3"/>
      <c r="O900" s="3"/>
    </row>
    <row r="901" ht="18.75" customHeight="1">
      <c r="E901" s="3"/>
      <c r="F901" s="3"/>
      <c r="G901" s="3"/>
      <c r="H901" s="3"/>
      <c r="K901" s="3"/>
      <c r="L901" s="3"/>
      <c r="M901" s="3"/>
      <c r="O901" s="3"/>
    </row>
    <row r="902" ht="18.75" customHeight="1">
      <c r="E902" s="3"/>
      <c r="F902" s="3"/>
      <c r="G902" s="3"/>
      <c r="H902" s="3"/>
      <c r="K902" s="3"/>
      <c r="L902" s="3"/>
      <c r="M902" s="3"/>
      <c r="O902" s="3"/>
    </row>
    <row r="903" ht="18.75" customHeight="1">
      <c r="E903" s="3"/>
      <c r="F903" s="3"/>
      <c r="G903" s="3"/>
      <c r="H903" s="3"/>
      <c r="K903" s="3"/>
      <c r="L903" s="3"/>
      <c r="M903" s="3"/>
      <c r="O903" s="3"/>
    </row>
    <row r="904" ht="18.75" customHeight="1">
      <c r="E904" s="3"/>
      <c r="F904" s="3"/>
      <c r="G904" s="3"/>
      <c r="H904" s="3"/>
      <c r="K904" s="3"/>
      <c r="L904" s="3"/>
      <c r="M904" s="3"/>
      <c r="O904" s="3"/>
    </row>
    <row r="905" ht="18.75" customHeight="1">
      <c r="E905" s="3"/>
      <c r="F905" s="3"/>
      <c r="G905" s="3"/>
      <c r="H905" s="3"/>
      <c r="K905" s="3"/>
      <c r="L905" s="3"/>
      <c r="M905" s="3"/>
      <c r="O905" s="3"/>
    </row>
    <row r="906" ht="18.75" customHeight="1">
      <c r="E906" s="3"/>
      <c r="F906" s="3"/>
      <c r="G906" s="3"/>
      <c r="H906" s="3"/>
      <c r="K906" s="3"/>
      <c r="L906" s="3"/>
      <c r="M906" s="3"/>
      <c r="O906" s="3"/>
    </row>
    <row r="907" ht="18.75" customHeight="1">
      <c r="E907" s="3"/>
      <c r="F907" s="3"/>
      <c r="G907" s="3"/>
      <c r="H907" s="3"/>
      <c r="K907" s="3"/>
      <c r="L907" s="3"/>
      <c r="M907" s="3"/>
      <c r="O907" s="3"/>
    </row>
    <row r="908" ht="18.75" customHeight="1">
      <c r="E908" s="3"/>
      <c r="F908" s="3"/>
      <c r="G908" s="3"/>
      <c r="H908" s="3"/>
      <c r="K908" s="3"/>
      <c r="L908" s="3"/>
      <c r="M908" s="3"/>
      <c r="O908" s="3"/>
    </row>
    <row r="909" ht="18.75" customHeight="1">
      <c r="E909" s="3"/>
      <c r="F909" s="3"/>
      <c r="G909" s="3"/>
      <c r="H909" s="3"/>
      <c r="K909" s="3"/>
      <c r="L909" s="3"/>
      <c r="M909" s="3"/>
      <c r="O909" s="3"/>
    </row>
    <row r="910" ht="18.75" customHeight="1">
      <c r="E910" s="3"/>
      <c r="F910" s="3"/>
      <c r="G910" s="3"/>
      <c r="H910" s="3"/>
      <c r="K910" s="3"/>
      <c r="L910" s="3"/>
      <c r="M910" s="3"/>
      <c r="O910" s="3"/>
    </row>
    <row r="911" ht="18.75" customHeight="1">
      <c r="E911" s="3"/>
      <c r="F911" s="3"/>
      <c r="G911" s="3"/>
      <c r="H911" s="3"/>
      <c r="K911" s="3"/>
      <c r="L911" s="3"/>
      <c r="M911" s="3"/>
      <c r="O911" s="3"/>
    </row>
    <row r="912" ht="18.75" customHeight="1">
      <c r="E912" s="3"/>
      <c r="F912" s="3"/>
      <c r="G912" s="3"/>
      <c r="H912" s="3"/>
      <c r="K912" s="3"/>
      <c r="L912" s="3"/>
      <c r="M912" s="3"/>
      <c r="O912" s="3"/>
    </row>
    <row r="913" ht="18.75" customHeight="1">
      <c r="E913" s="3"/>
      <c r="F913" s="3"/>
      <c r="G913" s="3"/>
      <c r="H913" s="3"/>
      <c r="K913" s="3"/>
      <c r="L913" s="3"/>
      <c r="M913" s="3"/>
      <c r="O913" s="3"/>
    </row>
    <row r="914" ht="18.75" customHeight="1">
      <c r="E914" s="3"/>
      <c r="F914" s="3"/>
      <c r="G914" s="3"/>
      <c r="H914" s="3"/>
      <c r="K914" s="3"/>
      <c r="L914" s="3"/>
      <c r="M914" s="3"/>
      <c r="O914" s="3"/>
    </row>
    <row r="915" ht="18.75" customHeight="1">
      <c r="E915" s="3"/>
      <c r="F915" s="3"/>
      <c r="G915" s="3"/>
      <c r="H915" s="3"/>
      <c r="K915" s="3"/>
      <c r="L915" s="3"/>
      <c r="M915" s="3"/>
      <c r="O915" s="3"/>
    </row>
    <row r="916" ht="18.75" customHeight="1">
      <c r="E916" s="3"/>
      <c r="F916" s="3"/>
      <c r="G916" s="3"/>
      <c r="H916" s="3"/>
      <c r="K916" s="3"/>
      <c r="L916" s="3"/>
      <c r="M916" s="3"/>
      <c r="O916" s="3"/>
    </row>
    <row r="917" ht="18.75" customHeight="1">
      <c r="E917" s="3"/>
      <c r="F917" s="3"/>
      <c r="G917" s="3"/>
      <c r="H917" s="3"/>
      <c r="K917" s="3"/>
      <c r="L917" s="3"/>
      <c r="M917" s="3"/>
      <c r="O917" s="3"/>
    </row>
    <row r="918" ht="18.75" customHeight="1">
      <c r="E918" s="3"/>
      <c r="F918" s="3"/>
      <c r="G918" s="3"/>
      <c r="H918" s="3"/>
      <c r="K918" s="3"/>
      <c r="L918" s="3"/>
      <c r="M918" s="3"/>
      <c r="O918" s="3"/>
    </row>
    <row r="919" ht="18.75" customHeight="1">
      <c r="E919" s="3"/>
      <c r="F919" s="3"/>
      <c r="G919" s="3"/>
      <c r="H919" s="3"/>
      <c r="K919" s="3"/>
      <c r="L919" s="3"/>
      <c r="M919" s="3"/>
      <c r="O919" s="3"/>
    </row>
    <row r="920" ht="18.75" customHeight="1">
      <c r="E920" s="3"/>
      <c r="F920" s="3"/>
      <c r="G920" s="3"/>
      <c r="H920" s="3"/>
      <c r="K920" s="3"/>
      <c r="L920" s="3"/>
      <c r="M920" s="3"/>
      <c r="O920" s="3"/>
    </row>
    <row r="921" ht="18.75" customHeight="1">
      <c r="E921" s="3"/>
      <c r="F921" s="3"/>
      <c r="G921" s="3"/>
      <c r="H921" s="3"/>
      <c r="K921" s="3"/>
      <c r="L921" s="3"/>
      <c r="M921" s="3"/>
      <c r="O921" s="3"/>
    </row>
    <row r="922" ht="18.75" customHeight="1">
      <c r="E922" s="3"/>
      <c r="F922" s="3"/>
      <c r="G922" s="3"/>
      <c r="H922" s="3"/>
      <c r="K922" s="3"/>
      <c r="L922" s="3"/>
      <c r="M922" s="3"/>
      <c r="O922" s="3"/>
    </row>
    <row r="923" ht="18.75" customHeight="1">
      <c r="E923" s="3"/>
      <c r="F923" s="3"/>
      <c r="G923" s="3"/>
      <c r="H923" s="3"/>
      <c r="K923" s="3"/>
      <c r="L923" s="3"/>
      <c r="M923" s="3"/>
      <c r="O923" s="3"/>
    </row>
    <row r="924" ht="18.75" customHeight="1">
      <c r="E924" s="3"/>
      <c r="F924" s="3"/>
      <c r="G924" s="3"/>
      <c r="H924" s="3"/>
      <c r="K924" s="3"/>
      <c r="L924" s="3"/>
      <c r="M924" s="3"/>
      <c r="O924" s="3"/>
    </row>
    <row r="925" ht="18.75" customHeight="1">
      <c r="E925" s="3"/>
      <c r="F925" s="3"/>
      <c r="G925" s="3"/>
      <c r="H925" s="3"/>
      <c r="K925" s="3"/>
      <c r="L925" s="3"/>
      <c r="M925" s="3"/>
      <c r="O925" s="3"/>
    </row>
    <row r="926" ht="18.75" customHeight="1">
      <c r="E926" s="3"/>
      <c r="F926" s="3"/>
      <c r="G926" s="3"/>
      <c r="H926" s="3"/>
      <c r="K926" s="3"/>
      <c r="L926" s="3"/>
      <c r="M926" s="3"/>
      <c r="O926" s="3"/>
    </row>
    <row r="927" ht="18.75" customHeight="1">
      <c r="E927" s="3"/>
      <c r="F927" s="3"/>
      <c r="G927" s="3"/>
      <c r="H927" s="3"/>
      <c r="K927" s="3"/>
      <c r="L927" s="3"/>
      <c r="M927" s="3"/>
      <c r="O927" s="3"/>
    </row>
    <row r="928" ht="18.75" customHeight="1">
      <c r="E928" s="3"/>
      <c r="F928" s="3"/>
      <c r="G928" s="3"/>
      <c r="H928" s="3"/>
      <c r="K928" s="3"/>
      <c r="L928" s="3"/>
      <c r="M928" s="3"/>
      <c r="O928" s="3"/>
    </row>
    <row r="929" ht="18.75" customHeight="1">
      <c r="E929" s="3"/>
      <c r="F929" s="3"/>
      <c r="G929" s="3"/>
      <c r="H929" s="3"/>
      <c r="K929" s="3"/>
      <c r="L929" s="3"/>
      <c r="M929" s="3"/>
      <c r="O929" s="3"/>
    </row>
    <row r="930" ht="18.75" customHeight="1">
      <c r="E930" s="3"/>
      <c r="F930" s="3"/>
      <c r="G930" s="3"/>
      <c r="H930" s="3"/>
      <c r="K930" s="3"/>
      <c r="L930" s="3"/>
      <c r="M930" s="3"/>
      <c r="O930" s="3"/>
    </row>
    <row r="931" ht="18.75" customHeight="1">
      <c r="E931" s="3"/>
      <c r="F931" s="3"/>
      <c r="G931" s="3"/>
      <c r="H931" s="3"/>
      <c r="K931" s="3"/>
      <c r="L931" s="3"/>
      <c r="M931" s="3"/>
      <c r="O931" s="3"/>
    </row>
    <row r="932" ht="18.75" customHeight="1">
      <c r="E932" s="3"/>
      <c r="F932" s="3"/>
      <c r="G932" s="3"/>
      <c r="H932" s="3"/>
      <c r="K932" s="3"/>
      <c r="L932" s="3"/>
      <c r="M932" s="3"/>
      <c r="O932" s="3"/>
    </row>
    <row r="933" ht="18.75" customHeight="1">
      <c r="E933" s="3"/>
      <c r="F933" s="3"/>
      <c r="G933" s="3"/>
      <c r="H933" s="3"/>
      <c r="K933" s="3"/>
      <c r="L933" s="3"/>
      <c r="M933" s="3"/>
      <c r="O933" s="3"/>
    </row>
    <row r="934" ht="18.75" customHeight="1">
      <c r="E934" s="3"/>
      <c r="F934" s="3"/>
      <c r="G934" s="3"/>
      <c r="H934" s="3"/>
      <c r="K934" s="3"/>
      <c r="L934" s="3"/>
      <c r="M934" s="3"/>
      <c r="O934" s="3"/>
    </row>
    <row r="935" ht="18.75" customHeight="1">
      <c r="E935" s="3"/>
      <c r="F935" s="3"/>
      <c r="G935" s="3"/>
      <c r="H935" s="3"/>
      <c r="K935" s="3"/>
      <c r="L935" s="3"/>
      <c r="M935" s="3"/>
      <c r="O935" s="3"/>
    </row>
    <row r="936" ht="18.75" customHeight="1">
      <c r="E936" s="3"/>
      <c r="F936" s="3"/>
      <c r="G936" s="3"/>
      <c r="H936" s="3"/>
      <c r="K936" s="3"/>
      <c r="L936" s="3"/>
      <c r="M936" s="3"/>
      <c r="O936" s="3"/>
    </row>
    <row r="937" ht="18.75" customHeight="1">
      <c r="E937" s="3"/>
      <c r="F937" s="3"/>
      <c r="G937" s="3"/>
      <c r="H937" s="3"/>
      <c r="K937" s="3"/>
      <c r="L937" s="3"/>
      <c r="M937" s="3"/>
      <c r="O937" s="3"/>
    </row>
    <row r="938" ht="18.75" customHeight="1">
      <c r="E938" s="3"/>
      <c r="F938" s="3"/>
      <c r="G938" s="3"/>
      <c r="H938" s="3"/>
      <c r="K938" s="3"/>
      <c r="L938" s="3"/>
      <c r="M938" s="3"/>
      <c r="O938" s="3"/>
    </row>
    <row r="939" ht="18.75" customHeight="1">
      <c r="E939" s="3"/>
      <c r="F939" s="3"/>
      <c r="G939" s="3"/>
      <c r="H939" s="3"/>
      <c r="K939" s="3"/>
      <c r="L939" s="3"/>
      <c r="M939" s="3"/>
      <c r="O939" s="3"/>
    </row>
    <row r="940" ht="18.75" customHeight="1">
      <c r="E940" s="3"/>
      <c r="F940" s="3"/>
      <c r="G940" s="3"/>
      <c r="H940" s="3"/>
      <c r="K940" s="3"/>
      <c r="L940" s="3"/>
      <c r="M940" s="3"/>
      <c r="O940" s="3"/>
    </row>
    <row r="941" ht="18.75" customHeight="1">
      <c r="E941" s="3"/>
      <c r="F941" s="3"/>
      <c r="G941" s="3"/>
      <c r="H941" s="3"/>
      <c r="K941" s="3"/>
      <c r="L941" s="3"/>
      <c r="M941" s="3"/>
      <c r="O941" s="3"/>
    </row>
    <row r="942" ht="18.75" customHeight="1">
      <c r="E942" s="3"/>
      <c r="F942" s="3"/>
      <c r="G942" s="3"/>
      <c r="H942" s="3"/>
      <c r="K942" s="3"/>
      <c r="L942" s="3"/>
      <c r="M942" s="3"/>
      <c r="O942" s="3"/>
    </row>
    <row r="943" ht="18.75" customHeight="1">
      <c r="E943" s="3"/>
      <c r="F943" s="3"/>
      <c r="G943" s="3"/>
      <c r="H943" s="3"/>
      <c r="K943" s="3"/>
      <c r="L943" s="3"/>
      <c r="M943" s="3"/>
      <c r="O943" s="3"/>
    </row>
    <row r="944" ht="18.75" customHeight="1">
      <c r="E944" s="3"/>
      <c r="F944" s="3"/>
      <c r="G944" s="3"/>
      <c r="H944" s="3"/>
      <c r="K944" s="3"/>
      <c r="L944" s="3"/>
      <c r="M944" s="3"/>
      <c r="O944" s="3"/>
    </row>
    <row r="945" ht="18.75" customHeight="1">
      <c r="E945" s="3"/>
      <c r="F945" s="3"/>
      <c r="G945" s="3"/>
      <c r="H945" s="3"/>
      <c r="K945" s="3"/>
      <c r="L945" s="3"/>
      <c r="M945" s="3"/>
      <c r="O945" s="3"/>
    </row>
    <row r="946" ht="18.75" customHeight="1">
      <c r="E946" s="3"/>
      <c r="F946" s="3"/>
      <c r="G946" s="3"/>
      <c r="H946" s="3"/>
      <c r="K946" s="3"/>
      <c r="L946" s="3"/>
      <c r="M946" s="3"/>
      <c r="O946" s="3"/>
    </row>
    <row r="947" ht="18.75" customHeight="1">
      <c r="E947" s="3"/>
      <c r="F947" s="3"/>
      <c r="G947" s="3"/>
      <c r="H947" s="3"/>
      <c r="K947" s="3"/>
      <c r="L947" s="3"/>
      <c r="M947" s="3"/>
      <c r="O947" s="3"/>
    </row>
    <row r="948" ht="18.75" customHeight="1">
      <c r="E948" s="3"/>
      <c r="F948" s="3"/>
      <c r="G948" s="3"/>
      <c r="H948" s="3"/>
      <c r="K948" s="3"/>
      <c r="L948" s="3"/>
      <c r="M948" s="3"/>
      <c r="O948" s="3"/>
    </row>
    <row r="949" ht="18.75" customHeight="1">
      <c r="E949" s="3"/>
      <c r="F949" s="3"/>
      <c r="G949" s="3"/>
      <c r="H949" s="3"/>
      <c r="K949" s="3"/>
      <c r="L949" s="3"/>
      <c r="M949" s="3"/>
      <c r="O949" s="3"/>
    </row>
    <row r="950" ht="18.75" customHeight="1">
      <c r="E950" s="3"/>
      <c r="F950" s="3"/>
      <c r="G950" s="3"/>
      <c r="H950" s="3"/>
      <c r="K950" s="3"/>
      <c r="L950" s="3"/>
      <c r="M950" s="3"/>
      <c r="O950" s="3"/>
    </row>
    <row r="951" ht="18.75" customHeight="1">
      <c r="E951" s="3"/>
      <c r="F951" s="3"/>
      <c r="G951" s="3"/>
      <c r="H951" s="3"/>
      <c r="K951" s="3"/>
      <c r="L951" s="3"/>
      <c r="M951" s="3"/>
      <c r="O951" s="3"/>
    </row>
    <row r="952" ht="18.75" customHeight="1">
      <c r="E952" s="3"/>
      <c r="F952" s="3"/>
      <c r="G952" s="3"/>
      <c r="H952" s="3"/>
      <c r="K952" s="3"/>
      <c r="L952" s="3"/>
      <c r="M952" s="3"/>
      <c r="O952" s="3"/>
    </row>
    <row r="953" ht="18.75" customHeight="1">
      <c r="E953" s="3"/>
      <c r="F953" s="3"/>
      <c r="G953" s="3"/>
      <c r="H953" s="3"/>
      <c r="K953" s="3"/>
      <c r="L953" s="3"/>
      <c r="M953" s="3"/>
      <c r="O953" s="3"/>
    </row>
    <row r="954" ht="18.75" customHeight="1">
      <c r="E954" s="3"/>
      <c r="F954" s="3"/>
      <c r="G954" s="3"/>
      <c r="H954" s="3"/>
      <c r="K954" s="3"/>
      <c r="L954" s="3"/>
      <c r="M954" s="3"/>
      <c r="O954" s="3"/>
    </row>
    <row r="955" ht="18.75" customHeight="1">
      <c r="E955" s="3"/>
      <c r="F955" s="3"/>
      <c r="G955" s="3"/>
      <c r="H955" s="3"/>
      <c r="K955" s="3"/>
      <c r="L955" s="3"/>
      <c r="M955" s="3"/>
      <c r="O955" s="3"/>
    </row>
    <row r="956" ht="18.75" customHeight="1">
      <c r="E956" s="3"/>
      <c r="F956" s="3"/>
      <c r="G956" s="3"/>
      <c r="H956" s="3"/>
      <c r="K956" s="3"/>
      <c r="L956" s="3"/>
      <c r="M956" s="3"/>
      <c r="O956" s="3"/>
    </row>
    <row r="957" ht="18.75" customHeight="1">
      <c r="E957" s="3"/>
      <c r="F957" s="3"/>
      <c r="G957" s="3"/>
      <c r="H957" s="3"/>
      <c r="K957" s="3"/>
      <c r="L957" s="3"/>
      <c r="M957" s="3"/>
      <c r="O957" s="3"/>
    </row>
    <row r="958" ht="18.75" customHeight="1">
      <c r="E958" s="3"/>
      <c r="F958" s="3"/>
      <c r="G958" s="3"/>
      <c r="H958" s="3"/>
      <c r="K958" s="3"/>
      <c r="L958" s="3"/>
      <c r="M958" s="3"/>
      <c r="O958" s="3"/>
    </row>
    <row r="959" ht="18.75" customHeight="1">
      <c r="E959" s="3"/>
      <c r="F959" s="3"/>
      <c r="G959" s="3"/>
      <c r="H959" s="3"/>
      <c r="K959" s="3"/>
      <c r="L959" s="3"/>
      <c r="M959" s="3"/>
      <c r="O959" s="3"/>
    </row>
    <row r="960" ht="18.75" customHeight="1">
      <c r="E960" s="3"/>
      <c r="F960" s="3"/>
      <c r="G960" s="3"/>
      <c r="H960" s="3"/>
      <c r="K960" s="3"/>
      <c r="L960" s="3"/>
      <c r="M960" s="3"/>
      <c r="O960" s="3"/>
    </row>
    <row r="961" ht="18.75" customHeight="1">
      <c r="E961" s="3"/>
      <c r="F961" s="3"/>
      <c r="G961" s="3"/>
      <c r="H961" s="3"/>
      <c r="K961" s="3"/>
      <c r="L961" s="3"/>
      <c r="M961" s="3"/>
      <c r="O961" s="3"/>
    </row>
    <row r="962" ht="18.75" customHeight="1">
      <c r="E962" s="3"/>
      <c r="F962" s="3"/>
      <c r="G962" s="3"/>
      <c r="H962" s="3"/>
      <c r="K962" s="3"/>
      <c r="L962" s="3"/>
      <c r="M962" s="3"/>
      <c r="O962" s="3"/>
    </row>
    <row r="963" ht="18.75" customHeight="1">
      <c r="E963" s="3"/>
      <c r="F963" s="3"/>
      <c r="G963" s="3"/>
      <c r="H963" s="3"/>
      <c r="K963" s="3"/>
      <c r="L963" s="3"/>
      <c r="M963" s="3"/>
      <c r="O963" s="3"/>
    </row>
    <row r="964" ht="18.75" customHeight="1">
      <c r="E964" s="3"/>
      <c r="F964" s="3"/>
      <c r="G964" s="3"/>
      <c r="H964" s="3"/>
      <c r="K964" s="3"/>
      <c r="L964" s="3"/>
      <c r="M964" s="3"/>
      <c r="O964" s="3"/>
    </row>
    <row r="965" ht="18.75" customHeight="1">
      <c r="E965" s="3"/>
      <c r="F965" s="3"/>
      <c r="G965" s="3"/>
      <c r="H965" s="3"/>
      <c r="K965" s="3"/>
      <c r="L965" s="3"/>
      <c r="M965" s="3"/>
      <c r="O965" s="3"/>
    </row>
    <row r="966" ht="18.75" customHeight="1">
      <c r="E966" s="3"/>
      <c r="F966" s="3"/>
      <c r="G966" s="3"/>
      <c r="H966" s="3"/>
      <c r="K966" s="3"/>
      <c r="L966" s="3"/>
      <c r="M966" s="3"/>
      <c r="O966" s="3"/>
    </row>
    <row r="967" ht="18.75" customHeight="1">
      <c r="E967" s="3"/>
      <c r="F967" s="3"/>
      <c r="G967" s="3"/>
      <c r="H967" s="3"/>
      <c r="K967" s="3"/>
      <c r="L967" s="3"/>
      <c r="M967" s="3"/>
      <c r="O967" s="3"/>
    </row>
    <row r="968" ht="18.75" customHeight="1">
      <c r="E968" s="3"/>
      <c r="F968" s="3"/>
      <c r="G968" s="3"/>
      <c r="H968" s="3"/>
      <c r="K968" s="3"/>
      <c r="L968" s="3"/>
      <c r="M968" s="3"/>
      <c r="O968" s="3"/>
    </row>
    <row r="969" ht="18.75" customHeight="1">
      <c r="E969" s="3"/>
      <c r="F969" s="3"/>
      <c r="G969" s="3"/>
      <c r="H969" s="3"/>
      <c r="K969" s="3"/>
      <c r="L969" s="3"/>
      <c r="M969" s="3"/>
      <c r="O969" s="3"/>
    </row>
    <row r="970" ht="18.75" customHeight="1">
      <c r="E970" s="3"/>
      <c r="F970" s="3"/>
      <c r="G970" s="3"/>
      <c r="H970" s="3"/>
      <c r="K970" s="3"/>
      <c r="L970" s="3"/>
      <c r="M970" s="3"/>
      <c r="O970" s="3"/>
    </row>
    <row r="971" ht="18.75" customHeight="1">
      <c r="E971" s="3"/>
      <c r="F971" s="3"/>
      <c r="G971" s="3"/>
      <c r="H971" s="3"/>
      <c r="K971" s="3"/>
      <c r="L971" s="3"/>
      <c r="M971" s="3"/>
      <c r="O971" s="3"/>
    </row>
    <row r="972" ht="18.75" customHeight="1">
      <c r="E972" s="3"/>
      <c r="F972" s="3"/>
      <c r="G972" s="3"/>
      <c r="H972" s="3"/>
      <c r="K972" s="3"/>
      <c r="L972" s="3"/>
      <c r="M972" s="3"/>
      <c r="O972" s="3"/>
    </row>
    <row r="973" ht="18.75" customHeight="1">
      <c r="E973" s="3"/>
      <c r="F973" s="3"/>
      <c r="G973" s="3"/>
      <c r="H973" s="3"/>
      <c r="K973" s="3"/>
      <c r="L973" s="3"/>
      <c r="M973" s="3"/>
      <c r="O973" s="3"/>
    </row>
    <row r="974" ht="18.75" customHeight="1">
      <c r="E974" s="3"/>
      <c r="F974" s="3"/>
      <c r="G974" s="3"/>
      <c r="H974" s="3"/>
      <c r="K974" s="3"/>
      <c r="L974" s="3"/>
      <c r="M974" s="3"/>
      <c r="O974" s="3"/>
    </row>
    <row r="975" ht="18.75" customHeight="1">
      <c r="E975" s="3"/>
      <c r="F975" s="3"/>
      <c r="G975" s="3"/>
      <c r="H975" s="3"/>
      <c r="K975" s="3"/>
      <c r="L975" s="3"/>
      <c r="M975" s="3"/>
      <c r="O975" s="3"/>
    </row>
    <row r="976" ht="18.75" customHeight="1">
      <c r="E976" s="3"/>
      <c r="F976" s="3"/>
      <c r="G976" s="3"/>
      <c r="H976" s="3"/>
      <c r="K976" s="3"/>
      <c r="L976" s="3"/>
      <c r="M976" s="3"/>
      <c r="O976" s="3"/>
    </row>
    <row r="977" ht="18.75" customHeight="1">
      <c r="E977" s="3"/>
      <c r="F977" s="3"/>
      <c r="G977" s="3"/>
      <c r="H977" s="3"/>
      <c r="K977" s="3"/>
      <c r="L977" s="3"/>
      <c r="M977" s="3"/>
      <c r="O977" s="3"/>
    </row>
    <row r="978" ht="18.75" customHeight="1">
      <c r="E978" s="3"/>
      <c r="F978" s="3"/>
      <c r="G978" s="3"/>
      <c r="H978" s="3"/>
      <c r="K978" s="3"/>
      <c r="L978" s="3"/>
      <c r="M978" s="3"/>
      <c r="O978" s="3"/>
    </row>
    <row r="979" ht="18.75" customHeight="1">
      <c r="E979" s="3"/>
      <c r="F979" s="3"/>
      <c r="G979" s="3"/>
      <c r="H979" s="3"/>
      <c r="K979" s="3"/>
      <c r="L979" s="3"/>
      <c r="M979" s="3"/>
      <c r="O979" s="3"/>
    </row>
    <row r="980" ht="18.75" customHeight="1">
      <c r="E980" s="3"/>
      <c r="F980" s="3"/>
      <c r="G980" s="3"/>
      <c r="H980" s="3"/>
      <c r="K980" s="3"/>
      <c r="L980" s="3"/>
      <c r="M980" s="3"/>
      <c r="O980" s="3"/>
    </row>
    <row r="981" ht="18.75" customHeight="1">
      <c r="E981" s="3"/>
      <c r="F981" s="3"/>
      <c r="G981" s="3"/>
      <c r="H981" s="3"/>
      <c r="K981" s="3"/>
      <c r="L981" s="3"/>
      <c r="M981" s="3"/>
      <c r="O981" s="3"/>
    </row>
    <row r="982" ht="18.75" customHeight="1">
      <c r="E982" s="3"/>
      <c r="F982" s="3"/>
      <c r="G982" s="3"/>
      <c r="H982" s="3"/>
      <c r="K982" s="3"/>
      <c r="L982" s="3"/>
      <c r="M982" s="3"/>
      <c r="O982" s="3"/>
    </row>
    <row r="983" ht="18.75" customHeight="1">
      <c r="E983" s="3"/>
      <c r="F983" s="3"/>
      <c r="G983" s="3"/>
      <c r="H983" s="3"/>
      <c r="K983" s="3"/>
      <c r="L983" s="3"/>
      <c r="M983" s="3"/>
      <c r="O983" s="3"/>
    </row>
    <row r="984" ht="18.75" customHeight="1">
      <c r="E984" s="3"/>
      <c r="F984" s="3"/>
      <c r="G984" s="3"/>
      <c r="H984" s="3"/>
      <c r="K984" s="3"/>
      <c r="L984" s="3"/>
      <c r="M984" s="3"/>
      <c r="O984" s="3"/>
    </row>
    <row r="985" ht="18.75" customHeight="1">
      <c r="E985" s="3"/>
      <c r="F985" s="3"/>
      <c r="G985" s="3"/>
      <c r="H985" s="3"/>
      <c r="K985" s="3"/>
      <c r="L985" s="3"/>
      <c r="M985" s="3"/>
      <c r="O985" s="3"/>
    </row>
    <row r="986" ht="18.75" customHeight="1">
      <c r="E986" s="3"/>
      <c r="F986" s="3"/>
      <c r="G986" s="3"/>
      <c r="H986" s="3"/>
      <c r="K986" s="3"/>
      <c r="L986" s="3"/>
      <c r="M986" s="3"/>
      <c r="O986" s="3"/>
    </row>
    <row r="987" ht="18.75" customHeight="1">
      <c r="E987" s="3"/>
      <c r="F987" s="3"/>
      <c r="G987" s="3"/>
      <c r="H987" s="3"/>
      <c r="K987" s="3"/>
      <c r="L987" s="3"/>
      <c r="M987" s="3"/>
      <c r="O987" s="3"/>
    </row>
    <row r="988" ht="18.75" customHeight="1">
      <c r="E988" s="3"/>
      <c r="F988" s="3"/>
      <c r="G988" s="3"/>
      <c r="H988" s="3"/>
      <c r="K988" s="3"/>
      <c r="L988" s="3"/>
      <c r="M988" s="3"/>
      <c r="O988" s="3"/>
    </row>
    <row r="989" ht="18.75" customHeight="1">
      <c r="E989" s="3"/>
      <c r="F989" s="3"/>
      <c r="G989" s="3"/>
      <c r="H989" s="3"/>
      <c r="K989" s="3"/>
      <c r="L989" s="3"/>
      <c r="M989" s="3"/>
      <c r="O989" s="3"/>
    </row>
    <row r="990" ht="18.75" customHeight="1">
      <c r="E990" s="3"/>
      <c r="F990" s="3"/>
      <c r="G990" s="3"/>
      <c r="H990" s="3"/>
      <c r="K990" s="3"/>
      <c r="L990" s="3"/>
      <c r="M990" s="3"/>
      <c r="O990" s="3"/>
    </row>
    <row r="991" ht="18.75" customHeight="1">
      <c r="E991" s="3"/>
      <c r="F991" s="3"/>
      <c r="G991" s="3"/>
      <c r="H991" s="3"/>
      <c r="K991" s="3"/>
      <c r="L991" s="3"/>
      <c r="M991" s="3"/>
      <c r="O991" s="3"/>
    </row>
    <row r="992" ht="18.75" customHeight="1">
      <c r="E992" s="3"/>
      <c r="F992" s="3"/>
      <c r="G992" s="3"/>
      <c r="H992" s="3"/>
      <c r="K992" s="3"/>
      <c r="L992" s="3"/>
      <c r="M992" s="3"/>
      <c r="O992" s="3"/>
    </row>
    <row r="993" ht="18.75" customHeight="1">
      <c r="E993" s="3"/>
      <c r="F993" s="3"/>
      <c r="G993" s="3"/>
      <c r="H993" s="3"/>
      <c r="K993" s="3"/>
      <c r="L993" s="3"/>
      <c r="M993" s="3"/>
      <c r="O993" s="3"/>
    </row>
    <row r="994" ht="18.75" customHeight="1">
      <c r="E994" s="3"/>
      <c r="F994" s="3"/>
      <c r="G994" s="3"/>
      <c r="H994" s="3"/>
      <c r="K994" s="3"/>
      <c r="L994" s="3"/>
      <c r="M994" s="3"/>
      <c r="O994" s="3"/>
    </row>
    <row r="995" ht="18.75" customHeight="1">
      <c r="E995" s="3"/>
      <c r="F995" s="3"/>
      <c r="G995" s="3"/>
      <c r="H995" s="3"/>
      <c r="K995" s="3"/>
      <c r="L995" s="3"/>
      <c r="M995" s="3"/>
      <c r="O995" s="3"/>
    </row>
    <row r="996" ht="18.75" customHeight="1">
      <c r="E996" s="3"/>
      <c r="F996" s="3"/>
      <c r="G996" s="3"/>
      <c r="H996" s="3"/>
      <c r="K996" s="3"/>
      <c r="L996" s="3"/>
      <c r="M996" s="3"/>
      <c r="O996" s="3"/>
    </row>
    <row r="997" ht="18.75" customHeight="1">
      <c r="E997" s="3"/>
      <c r="F997" s="3"/>
      <c r="G997" s="3"/>
      <c r="H997" s="3"/>
      <c r="K997" s="3"/>
      <c r="L997" s="3"/>
      <c r="M997" s="3"/>
      <c r="O997" s="3"/>
    </row>
    <row r="998" ht="18.75" customHeight="1">
      <c r="E998" s="3"/>
      <c r="F998" s="3"/>
      <c r="G998" s="3"/>
      <c r="H998" s="3"/>
      <c r="K998" s="3"/>
      <c r="L998" s="3"/>
      <c r="M998" s="3"/>
      <c r="O998" s="3"/>
    </row>
    <row r="999" ht="18.75" customHeight="1">
      <c r="E999" s="3"/>
      <c r="F999" s="3"/>
      <c r="G999" s="3"/>
      <c r="H999" s="3"/>
      <c r="K999" s="3"/>
      <c r="L999" s="3"/>
      <c r="M999" s="3"/>
      <c r="O999" s="3"/>
    </row>
    <row r="1000" ht="18.75" customHeight="1">
      <c r="E1000" s="3"/>
      <c r="F1000" s="3"/>
      <c r="G1000" s="3"/>
      <c r="H1000" s="3"/>
      <c r="K1000" s="3"/>
      <c r="L1000" s="3"/>
      <c r="M1000" s="3"/>
      <c r="O1000" s="3"/>
    </row>
  </sheetData>
  <mergeCells count="3">
    <mergeCell ref="A1:I1"/>
    <mergeCell ref="A2:J2"/>
    <mergeCell ref="B4:C4"/>
  </mergeCells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2022-04-10T17:23:13Z</dcterms:created>
  <dc:creator>Sheri Shurtleff</dc:creator>
</cp:coreProperties>
</file>